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ate1904="1"/>
  <mc:AlternateContent xmlns:mc="http://schemas.openxmlformats.org/markup-compatibility/2006">
    <mc:Choice Requires="x15">
      <x15ac:absPath xmlns:x15ac="http://schemas.microsoft.com/office/spreadsheetml/2010/11/ac" url="/Users/connie/Desktop/FINAL PREORDER SALE/"/>
    </mc:Choice>
  </mc:AlternateContent>
  <xr:revisionPtr revIDLastSave="0" documentId="8_{66D9D2FB-079D-3144-AA48-8033116410B4}" xr6:coauthVersionLast="36" xr6:coauthVersionMax="36" xr10:uidLastSave="{00000000-0000-0000-0000-000000000000}"/>
  <bookViews>
    <workbookView xWindow="3500" yWindow="460" windowWidth="34900" windowHeight="14680" xr2:uid="{00000000-000D-0000-FFFF-FFFF00000000}"/>
  </bookViews>
  <sheets>
    <sheet name="master" sheetId="1" r:id="rId1"/>
  </sheets>
  <definedNames>
    <definedName name="_xlnm._FilterDatabase" localSheetId="0" hidden="1">master!$A$2:$HZ$285</definedName>
    <definedName name="_xlnm.Print_Area" localSheetId="0">master!$A$3:$F$311</definedName>
    <definedName name="_xlnm.Print_Titles" localSheetId="0">master!$2:$2</definedName>
  </definedNames>
  <calcPr calcId="162913"/>
</workbook>
</file>

<file path=xl/calcChain.xml><?xml version="1.0" encoding="utf-8"?>
<calcChain xmlns="http://schemas.openxmlformats.org/spreadsheetml/2006/main">
  <c r="D289" i="1" l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89" i="1" l="1"/>
</calcChain>
</file>

<file path=xl/sharedStrings.xml><?xml version="1.0" encoding="utf-8"?>
<sst xmlns="http://schemas.openxmlformats.org/spreadsheetml/2006/main" count="866" uniqueCount="563">
  <si>
    <t>Scientific Name</t>
  </si>
  <si>
    <t>Common Name</t>
  </si>
  <si>
    <t>Abutilon palmeri</t>
  </si>
  <si>
    <t>Indian Mallow</t>
  </si>
  <si>
    <t>1 gal</t>
  </si>
  <si>
    <t>Achillea millefolium</t>
  </si>
  <si>
    <t>Yarrow</t>
  </si>
  <si>
    <t xml:space="preserve">Adenostoma fasciculatum </t>
  </si>
  <si>
    <t>Prostrate Chamise</t>
  </si>
  <si>
    <t>4"</t>
  </si>
  <si>
    <t>Adenostoma sparsifolium</t>
  </si>
  <si>
    <t>California Adophia</t>
  </si>
  <si>
    <t xml:space="preserve">1 gal </t>
  </si>
  <si>
    <t>California Buckeye</t>
  </si>
  <si>
    <t>Agave shawii</t>
  </si>
  <si>
    <t>Shaw's Agave</t>
  </si>
  <si>
    <t>San Diego Ambrosia</t>
  </si>
  <si>
    <t>Amorpha fruticosa</t>
  </si>
  <si>
    <t>False Indigo</t>
  </si>
  <si>
    <t>Anemopsis californica</t>
  </si>
  <si>
    <t>Yerba mansa</t>
  </si>
  <si>
    <t>Arctostaphylos cruzensis</t>
  </si>
  <si>
    <t>McMinn Manzanita</t>
  </si>
  <si>
    <t>Carmel Sur Manzanita</t>
  </si>
  <si>
    <t>Big-Berry Manzanita</t>
  </si>
  <si>
    <t>Harmony Manzanita</t>
  </si>
  <si>
    <t>Island Manzanita</t>
  </si>
  <si>
    <t>John Dourley Manzanita</t>
  </si>
  <si>
    <t>Lester Rowntree Manzanita</t>
  </si>
  <si>
    <t>Pacific Mist Manzanita</t>
  </si>
  <si>
    <t>Arctostaphylos pungens</t>
  </si>
  <si>
    <t>Arctostaphylos refugioensis</t>
  </si>
  <si>
    <t>Refugio Manzanita</t>
  </si>
  <si>
    <t>Sunset Manzanita</t>
  </si>
  <si>
    <t>Aristida purpurea</t>
  </si>
  <si>
    <t>Purple Three-Awn</t>
  </si>
  <si>
    <t>Argemone munita</t>
  </si>
  <si>
    <t>Prickly Poppy</t>
  </si>
  <si>
    <t>Artemisia californica</t>
  </si>
  <si>
    <t>Coastal Sagebrush</t>
  </si>
  <si>
    <t>2"</t>
  </si>
  <si>
    <t>Canyon Gray Sagebrush</t>
  </si>
  <si>
    <t>Montara Sagebrush</t>
  </si>
  <si>
    <t>Artemisia palmeri</t>
  </si>
  <si>
    <t>David's Choice Sagewort</t>
  </si>
  <si>
    <t>Artemisia tridentata</t>
  </si>
  <si>
    <t>Big Sagebrush</t>
  </si>
  <si>
    <t>Indian Milkweed</t>
  </si>
  <si>
    <t>Asclepias fascicularis</t>
  </si>
  <si>
    <t>Narrow-Leaf Milkweed</t>
  </si>
  <si>
    <t>Showy Milkweed</t>
  </si>
  <si>
    <t>Aster (Symphyotrichum) chilensis 'Purple Haze'</t>
  </si>
  <si>
    <t>California Aster</t>
  </si>
  <si>
    <t xml:space="preserve">Atriplex lentiformis </t>
  </si>
  <si>
    <t>Atriplex lentiformis ssp brewery</t>
  </si>
  <si>
    <t>Coastal Quail Brush</t>
  </si>
  <si>
    <t>Dwarf Coyote Bush</t>
  </si>
  <si>
    <t>Baccharis 'centennial'</t>
  </si>
  <si>
    <t>Baccharis pilularis</t>
  </si>
  <si>
    <t>Coyote Brush</t>
  </si>
  <si>
    <t>Baccharis salicifolia</t>
  </si>
  <si>
    <t>Mule-Fat</t>
  </si>
  <si>
    <t>Baccharis sarothroides</t>
  </si>
  <si>
    <t>Broom Baccharis</t>
  </si>
  <si>
    <t>Bahiopsis (Viguiera) laciniata</t>
  </si>
  <si>
    <t>San Diego Sunflower</t>
  </si>
  <si>
    <t>Baileya multiradiata</t>
  </si>
  <si>
    <t>Desert Marigold</t>
  </si>
  <si>
    <t>Bergerocactus emoryii</t>
  </si>
  <si>
    <t>Bouteloua gracilis</t>
  </si>
  <si>
    <t>Blue Grama Grass</t>
  </si>
  <si>
    <t>Brickellia californica</t>
  </si>
  <si>
    <t>California Brickellbush</t>
  </si>
  <si>
    <t>Calliandra californica</t>
  </si>
  <si>
    <t>Baja Fairy Duster</t>
  </si>
  <si>
    <t>Calliandra eriophylla</t>
  </si>
  <si>
    <t>Pink Fairy Duster</t>
  </si>
  <si>
    <t>Calocedrus decurrens</t>
  </si>
  <si>
    <t>Incense Cedar</t>
  </si>
  <si>
    <t>D40</t>
  </si>
  <si>
    <t>Beach Evening Primrose</t>
  </si>
  <si>
    <t>Carex pansa</t>
  </si>
  <si>
    <t>Carex praegracilis</t>
  </si>
  <si>
    <t>Clustered Field Sedge</t>
  </si>
  <si>
    <t>Carex spissa</t>
  </si>
  <si>
    <t>San Diego Sedge</t>
  </si>
  <si>
    <t>Frosty Blue Ceanothus</t>
  </si>
  <si>
    <t>Ceanothus cyaneus</t>
  </si>
  <si>
    <t>Yankee Point Ceanothus</t>
  </si>
  <si>
    <t>Joyce Coulter Ceanothus</t>
  </si>
  <si>
    <t>Julia Phelps Ceanothus</t>
  </si>
  <si>
    <t>Ray Hartman Ceanothus</t>
  </si>
  <si>
    <t>Snow Flurry Ceanothus</t>
  </si>
  <si>
    <t>Ceanothus verrucosus</t>
  </si>
  <si>
    <t>Cercis occidentalis</t>
  </si>
  <si>
    <t>Western Redbud</t>
  </si>
  <si>
    <t>Cercocarpus minutiflorus</t>
  </si>
  <si>
    <t>Chilopsis linearis 'Burgundy'</t>
  </si>
  <si>
    <t>Clemantis ligusticifolia</t>
  </si>
  <si>
    <t>Cneoridium dumosum</t>
  </si>
  <si>
    <t>Constancea eriophyllum (Eriophyllum nevinii)</t>
  </si>
  <si>
    <t>Coreopsis (Leptosyne) maritima</t>
  </si>
  <si>
    <t>San Diego Sea-Dahlia</t>
  </si>
  <si>
    <t>Silver Cholla</t>
  </si>
  <si>
    <t>Cylindropuntia prolifera</t>
  </si>
  <si>
    <t>Coast Cholla</t>
  </si>
  <si>
    <t>Dudleya attenuata</t>
  </si>
  <si>
    <t>Tapertip Live-forever</t>
  </si>
  <si>
    <t>Dudleya brittonii</t>
  </si>
  <si>
    <t>Britton's Chalk Dudleya</t>
  </si>
  <si>
    <t>Dudleya candelabra</t>
  </si>
  <si>
    <t>Candleholder Dudleya</t>
  </si>
  <si>
    <t>Dudleya edulis</t>
  </si>
  <si>
    <t>Ladies' Fingers</t>
  </si>
  <si>
    <t>Dudleya farinosa</t>
  </si>
  <si>
    <t>Bluff lettuce</t>
  </si>
  <si>
    <t>Dudleya hassei</t>
  </si>
  <si>
    <t>Catalina Island Dudleya</t>
  </si>
  <si>
    <t>Dudleya lanceolata</t>
  </si>
  <si>
    <t>Lance-Leaf Dudleya</t>
  </si>
  <si>
    <t xml:space="preserve">Dudleya pulverulenta </t>
  </si>
  <si>
    <t>Chalk Dudleya</t>
  </si>
  <si>
    <t>Dudleya viscida</t>
  </si>
  <si>
    <t>Sticky Dudleya</t>
  </si>
  <si>
    <t>Eleocharis macrostachya</t>
  </si>
  <si>
    <t>Giant Wild Rye</t>
  </si>
  <si>
    <t>Elymus (Leymus) triticoides</t>
  </si>
  <si>
    <t>Creeping Wild Rye</t>
  </si>
  <si>
    <t>Encelia californica</t>
  </si>
  <si>
    <t>Encelia farinosa</t>
  </si>
  <si>
    <t>Brittlebush</t>
  </si>
  <si>
    <t>Epilobium canum</t>
  </si>
  <si>
    <t>Ericameria cuneata</t>
  </si>
  <si>
    <t>Ericameria parishii</t>
  </si>
  <si>
    <t>Ericameria palmeri</t>
  </si>
  <si>
    <t>Palmer's Goldenbush</t>
  </si>
  <si>
    <t>Compact Beach Aster</t>
  </si>
  <si>
    <t>Eriodictyon crassifolium</t>
  </si>
  <si>
    <t>Eriogonum arborescens</t>
  </si>
  <si>
    <t>Santa Cruz Island Buckwheat</t>
  </si>
  <si>
    <t>Eriogonum cinereum</t>
  </si>
  <si>
    <t>Ashyleaf Buckwheat</t>
  </si>
  <si>
    <t>Eriogonum crocatum</t>
  </si>
  <si>
    <t>Conejo Buckwheat</t>
  </si>
  <si>
    <t>Eriogonum fasciculatum</t>
  </si>
  <si>
    <t>California Buckwheat</t>
  </si>
  <si>
    <t>Bruce Dickinson Buckwheat</t>
  </si>
  <si>
    <t>Eriogonum fasciculatum 'Warriner Lytle'</t>
  </si>
  <si>
    <t>Eriogonum giganteum</t>
  </si>
  <si>
    <t>St. Catherine's Lace</t>
  </si>
  <si>
    <t>Red Buckwheat</t>
  </si>
  <si>
    <t>Eriogonum parvifolium</t>
  </si>
  <si>
    <t>Coastal Buckwheat</t>
  </si>
  <si>
    <t>Eriophyllum confertiflorum</t>
  </si>
  <si>
    <t>Golden-Yarrow</t>
  </si>
  <si>
    <t>Euphorbia misera</t>
  </si>
  <si>
    <t>Cliff Spurge</t>
  </si>
  <si>
    <t>Euphorbia xantii</t>
  </si>
  <si>
    <t>Baja Spurge</t>
  </si>
  <si>
    <t>Fallugia paradoxa</t>
  </si>
  <si>
    <t>Ferocactus viridescens</t>
  </si>
  <si>
    <t>San Diego Barrel Cactus</t>
  </si>
  <si>
    <t>Festuca 'Siskiyou Blue'</t>
  </si>
  <si>
    <t>Blue Fescue</t>
  </si>
  <si>
    <t>Forestiera pubescens</t>
  </si>
  <si>
    <t>Desert Olive</t>
  </si>
  <si>
    <t xml:space="preserve">Fouquieria splendens </t>
  </si>
  <si>
    <t>Ocotillo</t>
  </si>
  <si>
    <t xml:space="preserve">Fragaria chiloensis </t>
  </si>
  <si>
    <t>Beach Strawberry</t>
  </si>
  <si>
    <t>Fraxinus velutina</t>
  </si>
  <si>
    <t>Velvet Ash</t>
  </si>
  <si>
    <t>Alkali Heath</t>
  </si>
  <si>
    <t>West Hills Hybrid Flannelbush</t>
  </si>
  <si>
    <t>California Flannelbush, Fremontia</t>
  </si>
  <si>
    <t>Gran Canon Snapdragon</t>
  </si>
  <si>
    <t>Firecracker Island Bush Snapdragon</t>
  </si>
  <si>
    <t>Galvezia juncea 'punta banda'</t>
  </si>
  <si>
    <t>Baja Bush-snapdragon</t>
  </si>
  <si>
    <t>Galvezia speciosa</t>
  </si>
  <si>
    <t>Island Bush Snapdragon</t>
  </si>
  <si>
    <t>Evie Silktassel</t>
  </si>
  <si>
    <t>Spreading Gum Plant</t>
  </si>
  <si>
    <t>Gutierrezia californica</t>
  </si>
  <si>
    <t>California Matchweed</t>
  </si>
  <si>
    <t>Rock-rose</t>
  </si>
  <si>
    <t>Hesperoyucca (Yucca) whipplei</t>
  </si>
  <si>
    <t>Chaparral Candle</t>
  </si>
  <si>
    <t>Heteromeles arbutifolia</t>
  </si>
  <si>
    <t>Toyon</t>
  </si>
  <si>
    <t>Heuchera maxima</t>
  </si>
  <si>
    <t>Island Alum Root</t>
  </si>
  <si>
    <t>Hyptis emoryi</t>
  </si>
  <si>
    <t>Desert Lavender</t>
  </si>
  <si>
    <t>Iris</t>
  </si>
  <si>
    <t>Isomeris (Peritoma) arborea</t>
  </si>
  <si>
    <t>Bladderpod</t>
  </si>
  <si>
    <t>Iva hayesiana</t>
  </si>
  <si>
    <t>San Diego Marsh-Elder</t>
  </si>
  <si>
    <t>California Black Walnut</t>
  </si>
  <si>
    <t>Juncus acutus</t>
  </si>
  <si>
    <t>Spiny Rush</t>
  </si>
  <si>
    <t>Basket Rush</t>
  </si>
  <si>
    <t>Justicia californica</t>
  </si>
  <si>
    <t>Chuparosa</t>
  </si>
  <si>
    <t>Keckiella antirrhinoides</t>
  </si>
  <si>
    <t>Keckiella cordifolia</t>
  </si>
  <si>
    <t>Climbing Bush Penstemon</t>
  </si>
  <si>
    <t>Larrea tridentata</t>
  </si>
  <si>
    <t>Creosote Bush</t>
  </si>
  <si>
    <t>Lepechinia fragrans</t>
  </si>
  <si>
    <t>Fragrant Pitcher Sage</t>
  </si>
  <si>
    <t>Limonium californicum</t>
  </si>
  <si>
    <t>Lotus scoparius (Acmispon glaber)</t>
  </si>
  <si>
    <t>Deerweed</t>
  </si>
  <si>
    <t>California Boxtorn</t>
  </si>
  <si>
    <t>Malacothamnus fasciculatus</t>
  </si>
  <si>
    <t>Chaparral Mallow</t>
  </si>
  <si>
    <t>Malacothamnus densifloris</t>
  </si>
  <si>
    <t>Malosma laurina</t>
  </si>
  <si>
    <t>Laurel Sumac</t>
  </si>
  <si>
    <t>Malva assurgentifolia</t>
  </si>
  <si>
    <t>Island Tree Mallow</t>
  </si>
  <si>
    <t>Mammilaria dioica</t>
  </si>
  <si>
    <t>Fishhook Cactus</t>
  </si>
  <si>
    <t>Mirabilis laevis var. crassifolia</t>
  </si>
  <si>
    <t>Wishbone Bush</t>
  </si>
  <si>
    <t>Monardella odoratissima</t>
  </si>
  <si>
    <t xml:space="preserve">Monardella villosa </t>
  </si>
  <si>
    <t>Coyote Mint</t>
  </si>
  <si>
    <t>Monardella viminea</t>
  </si>
  <si>
    <t>Willowy Monardella</t>
  </si>
  <si>
    <t>Muhlenbergia rigens</t>
  </si>
  <si>
    <t>Deergrass</t>
  </si>
  <si>
    <t>Myrica californica</t>
  </si>
  <si>
    <t>Pacific Wax Myrtle</t>
  </si>
  <si>
    <t>Oenothera elata</t>
  </si>
  <si>
    <t>Opuntia  basilaris</t>
  </si>
  <si>
    <t>Beavertail Cactus</t>
  </si>
  <si>
    <t>Opuntia littoralis</t>
  </si>
  <si>
    <t>Coastal Prickly Pear</t>
  </si>
  <si>
    <t>Penstemon clevelandii</t>
  </si>
  <si>
    <t>Cleveland's Beardtongue</t>
  </si>
  <si>
    <t>Margarita Bop Penstemon</t>
  </si>
  <si>
    <t>Penstemon centranthifolius</t>
  </si>
  <si>
    <t>Scarlet Bugler</t>
  </si>
  <si>
    <t>Penstemon spectabilis</t>
  </si>
  <si>
    <t>Showy Penstemon</t>
  </si>
  <si>
    <t>Perityle incana</t>
  </si>
  <si>
    <t>Philadelphus lewisii</t>
  </si>
  <si>
    <t>Wild Mock Orange</t>
  </si>
  <si>
    <t>Pinus torreyana</t>
  </si>
  <si>
    <t>Torrey Pine</t>
  </si>
  <si>
    <t>Platanus racemosa</t>
  </si>
  <si>
    <t>Western Sycamore</t>
  </si>
  <si>
    <t>Populus fremontii</t>
  </si>
  <si>
    <t>Western Cottonwood</t>
  </si>
  <si>
    <t>Prosopsis glandulosa</t>
  </si>
  <si>
    <t>Mesquite</t>
  </si>
  <si>
    <t>Hollyleaf Cherry</t>
  </si>
  <si>
    <t>Catalina Cherry</t>
  </si>
  <si>
    <t>Pluchea sericea</t>
  </si>
  <si>
    <t>Arrow Weed</t>
  </si>
  <si>
    <t>Pycnanthemum californium</t>
  </si>
  <si>
    <t>Quercus agrifolia</t>
  </si>
  <si>
    <t>Coast Live Oak</t>
  </si>
  <si>
    <t>Quercus berberidifolia</t>
  </si>
  <si>
    <t>Scrub Oak</t>
  </si>
  <si>
    <t>Quercus engelmannii</t>
  </si>
  <si>
    <t>Engelmann Oak</t>
  </si>
  <si>
    <t>San Bruno Coffeeberry</t>
  </si>
  <si>
    <t>California Coffeeberry</t>
  </si>
  <si>
    <t>Rhamnus crocea</t>
  </si>
  <si>
    <t>Redberry</t>
  </si>
  <si>
    <t>Rhamnus ilicifolia</t>
  </si>
  <si>
    <t>Hollyleaf Redberry</t>
  </si>
  <si>
    <t>Rhus integrifolia</t>
  </si>
  <si>
    <t>Lemonade berry</t>
  </si>
  <si>
    <t>Rhus ovata</t>
  </si>
  <si>
    <t>Sugarbush</t>
  </si>
  <si>
    <t>Basket Sumac</t>
  </si>
  <si>
    <t>Golden Currant</t>
  </si>
  <si>
    <t>Ribes indecorum</t>
  </si>
  <si>
    <t>White Flowering Currant</t>
  </si>
  <si>
    <t>Ribes speciosum</t>
  </si>
  <si>
    <t>Fuchsia Flowering Gooseberry</t>
  </si>
  <si>
    <t>Ribes viburnifolium</t>
  </si>
  <si>
    <t>Matilija Poppy</t>
  </si>
  <si>
    <t>Rosa californica</t>
  </si>
  <si>
    <t>California Wild Rose</t>
  </si>
  <si>
    <t>Rosa minutifolia</t>
  </si>
  <si>
    <t>Rubus ursinus</t>
  </si>
  <si>
    <t>California Blackberry</t>
  </si>
  <si>
    <t>Salix lasiolepis</t>
  </si>
  <si>
    <t>Arroyo Willow</t>
  </si>
  <si>
    <t>White Sage</t>
  </si>
  <si>
    <t>Salvia apiana</t>
  </si>
  <si>
    <t>Salvia brandegei</t>
  </si>
  <si>
    <t>Brandegee's Sage</t>
  </si>
  <si>
    <t>Salvia clevelandii</t>
  </si>
  <si>
    <t>Cleveland Sage</t>
  </si>
  <si>
    <t>Pozo Blue Sage</t>
  </si>
  <si>
    <t>Purple Sage</t>
  </si>
  <si>
    <t>Salvia leucophylla</t>
  </si>
  <si>
    <t>Salvia mellifera</t>
  </si>
  <si>
    <t>Black Sage</t>
  </si>
  <si>
    <t>Jade Carpet Sage</t>
  </si>
  <si>
    <t>Terra Seca Sage</t>
  </si>
  <si>
    <t>Salvia munzii</t>
  </si>
  <si>
    <t>Munz's Sage</t>
  </si>
  <si>
    <t>Salvia pachyphylla</t>
  </si>
  <si>
    <t>Rose Sage</t>
  </si>
  <si>
    <t>Salvia spathacea</t>
  </si>
  <si>
    <t>Hummingbird Sage</t>
  </si>
  <si>
    <t>San Miguel Savory</t>
  </si>
  <si>
    <t>Yerba Buena</t>
  </si>
  <si>
    <t>Tule Bull Rush</t>
  </si>
  <si>
    <t>Simmondsia chinensis</t>
  </si>
  <si>
    <t>Jojoba</t>
  </si>
  <si>
    <t>Solanum xanti</t>
  </si>
  <si>
    <t>Solidago velutina ssp. californica</t>
  </si>
  <si>
    <t>California Goldenrod</t>
  </si>
  <si>
    <t xml:space="preserve">Sphaeralcea ambigua  </t>
  </si>
  <si>
    <t>Sporobolus airoides</t>
  </si>
  <si>
    <t>Alkali sacaton</t>
  </si>
  <si>
    <t>Stipa (Nassella) lepida</t>
  </si>
  <si>
    <t>Foothill Needlegrass</t>
  </si>
  <si>
    <t>Stipa (Nassella) pulchra</t>
  </si>
  <si>
    <t>Purple Needlegrass</t>
  </si>
  <si>
    <t xml:space="preserve">Symphoricarpos mollis </t>
  </si>
  <si>
    <t>Creeping Snowberry</t>
  </si>
  <si>
    <t>Meadow-Rue</t>
  </si>
  <si>
    <t>Trichostema lanatum</t>
  </si>
  <si>
    <t>Woolly Blue Curls</t>
  </si>
  <si>
    <t>Verbena lilacina 'de la Mina'</t>
  </si>
  <si>
    <t>Lilac Verbena</t>
  </si>
  <si>
    <t>Vitis girdiana</t>
  </si>
  <si>
    <t>Xylococcus bicolor</t>
  </si>
  <si>
    <t>Mission Manzanita</t>
  </si>
  <si>
    <t>Yucca schidigera</t>
  </si>
  <si>
    <t>Mohave Yucca</t>
  </si>
  <si>
    <t>5 gal</t>
  </si>
  <si>
    <r>
      <t>Arctostaphylos</t>
    </r>
    <r>
      <rPr>
        <b/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insularis ‘Canyon Sparkles’</t>
    </r>
  </si>
  <si>
    <t>Lonicera hispidula</t>
  </si>
  <si>
    <t>Rhus trilobata (Rhus aromatica R. trilobata)</t>
  </si>
  <si>
    <t>Galvezia juncea (Gambelia juncea)</t>
  </si>
  <si>
    <t>Nolina parryi</t>
  </si>
  <si>
    <t xml:space="preserve">Arctostaphylos glauca </t>
  </si>
  <si>
    <t xml:space="preserve">Juncus textilis </t>
  </si>
  <si>
    <t>Melica imperfecta</t>
  </si>
  <si>
    <t xml:space="preserve">Juglans californica </t>
  </si>
  <si>
    <t xml:space="preserve">Lonicera subspicata </t>
  </si>
  <si>
    <t xml:space="preserve">Sphaeralcea ambigua  'Louis Hamilton" </t>
  </si>
  <si>
    <t>Adolphia californica</t>
  </si>
  <si>
    <t>15 gal</t>
  </si>
  <si>
    <t>Arctostaphylos 'Emerald Carpet'</t>
  </si>
  <si>
    <t>Cupressus (Hesperocyparis) forbesii</t>
  </si>
  <si>
    <t>Encelia actonni</t>
  </si>
  <si>
    <t>Epilobium canum 'Catalina'</t>
  </si>
  <si>
    <t>Scophularia californica</t>
  </si>
  <si>
    <t xml:space="preserve">Romneya coulteri </t>
  </si>
  <si>
    <t>Red Shank</t>
  </si>
  <si>
    <t>Arroyo de la Cruz Manzanita</t>
  </si>
  <si>
    <t>Point-Leaf Manzanita</t>
  </si>
  <si>
    <t>Palmer's Sagewort</t>
  </si>
  <si>
    <t>Eastwood's Manzanita</t>
  </si>
  <si>
    <t>Big Saltbrush</t>
  </si>
  <si>
    <t>Velvet Cactus</t>
  </si>
  <si>
    <t>Island Morning-Glory</t>
  </si>
  <si>
    <t>California Meadow Sedge</t>
  </si>
  <si>
    <t>California Mountain Lilac</t>
  </si>
  <si>
    <t>Lakeside-Lilac</t>
  </si>
  <si>
    <t>Wart-Stem-Ceanothus</t>
  </si>
  <si>
    <t>Blue Palo Verde</t>
  </si>
  <si>
    <t>Cercidium floridum (Parkinsonia florida)</t>
  </si>
  <si>
    <t>Birch-Leaf Mountain-Mahogany</t>
  </si>
  <si>
    <t>San Diego Mountain-Mahogany</t>
  </si>
  <si>
    <t>Desert-Willow</t>
  </si>
  <si>
    <t>Virgin's Bower, Yerba de Chiva</t>
  </si>
  <si>
    <t>Pipestem Virgin's Bower</t>
  </si>
  <si>
    <t>Coast Spice Brush, Brush-Rue</t>
  </si>
  <si>
    <t>Nevin's Woolly Sunflower, Catalina Silverlace</t>
  </si>
  <si>
    <t>Silver Carpet Sand Aster</t>
  </si>
  <si>
    <t>Arizona Cypress</t>
  </si>
  <si>
    <t xml:space="preserve">Corethrogyne filaginifolia Silver Carpet </t>
  </si>
  <si>
    <t>Tecate Cypress</t>
  </si>
  <si>
    <t>Pale Spike Rush</t>
  </si>
  <si>
    <t>California Encelia</t>
  </si>
  <si>
    <t>Bert's California Fuschia</t>
  </si>
  <si>
    <t>California Fuchsia</t>
  </si>
  <si>
    <t>Cliff Goldenbrush</t>
  </si>
  <si>
    <t>Parish's Goldenbrush</t>
  </si>
  <si>
    <t>Felt-leaf Yerba Santa</t>
  </si>
  <si>
    <t xml:space="preserve">Epilobium canum </t>
  </si>
  <si>
    <t>Wayne's Silver Fuchsia</t>
  </si>
  <si>
    <t>Lyle Buckwheat</t>
  </si>
  <si>
    <t>Apache Plume</t>
  </si>
  <si>
    <t xml:space="preserve">Fremontodendron californicum </t>
  </si>
  <si>
    <t>Punta Banda Baja Bush-Snapdragon</t>
  </si>
  <si>
    <t>Boca Rosa Island Bush Snapdragon</t>
  </si>
  <si>
    <t>Helianthemum scoparium (Crocanthemum scoparium</t>
  </si>
  <si>
    <t>Spreading Goldenbrush</t>
  </si>
  <si>
    <t>Yellow Bush Penstemon</t>
  </si>
  <si>
    <t>Western Marsh-Rosemary</t>
  </si>
  <si>
    <t>California Honeysuckle</t>
  </si>
  <si>
    <t>Johnston's Honeysuckle</t>
  </si>
  <si>
    <t>Many-Flower Bushmallow</t>
  </si>
  <si>
    <t>Coast Range Melic</t>
  </si>
  <si>
    <t>Sticky Monkeyflower</t>
  </si>
  <si>
    <t>Eleanor Monkeyflower</t>
  </si>
  <si>
    <t>Coast Monkeyflower</t>
  </si>
  <si>
    <t>Mimulus aurantiacus (Diplacus auranaatiacus)</t>
  </si>
  <si>
    <t>Mimulus aurantiacus ssp. Puniceus (Diplacus puniceus)</t>
  </si>
  <si>
    <t>Western Pennyroyal</t>
  </si>
  <si>
    <t>Parry's Bear Grass</t>
  </si>
  <si>
    <t>Evening Primrose</t>
  </si>
  <si>
    <t>Hybrid Desert Museum Palo Verde</t>
  </si>
  <si>
    <t>Firecracker Beartongue</t>
  </si>
  <si>
    <t xml:space="preserve">Penstemon eatoni </t>
  </si>
  <si>
    <t>Guadalupe Island Rock Daily</t>
  </si>
  <si>
    <t>Mountain Mint</t>
  </si>
  <si>
    <t>Eve Case Coffeeberry</t>
  </si>
  <si>
    <t>Little Sur Coffeeberry</t>
  </si>
  <si>
    <t>Catalina Island Currant</t>
  </si>
  <si>
    <t>Baja California Rose, small-Leaf Rose</t>
  </si>
  <si>
    <t>Rubin's Sage</t>
  </si>
  <si>
    <t>Bee's Bliss Hybrid Sage</t>
  </si>
  <si>
    <t>Vicki Romo White Sage</t>
  </si>
  <si>
    <t>Blue Elderberry</t>
  </si>
  <si>
    <t>Satureja chandleri (Clinopodium chandleri)</t>
  </si>
  <si>
    <t>Satureja douglasii (Clinopodium douglasii)</t>
  </si>
  <si>
    <t>Scirpus acutus (Schoeniplectus acutus)</t>
  </si>
  <si>
    <t>Chapparral Nightshade</t>
  </si>
  <si>
    <t>Apricot Mallo</t>
  </si>
  <si>
    <t>Louis Hamilton Mallow</t>
  </si>
  <si>
    <t>Southern California Wild Grape</t>
  </si>
  <si>
    <t>Joshua Tree</t>
  </si>
  <si>
    <t>Camissonia cheiranthifolia (Camissoniopsis cheiranthifolia)</t>
  </si>
  <si>
    <t>Action Brittlebush</t>
  </si>
  <si>
    <t>Louis Edmunds Manzanita</t>
  </si>
  <si>
    <t>Monterey Manzanita</t>
  </si>
  <si>
    <t>Sierra Blue Ceanothus</t>
  </si>
  <si>
    <t>Western Dichondra</t>
  </si>
  <si>
    <t>Dana Point Buckwheat</t>
  </si>
  <si>
    <t>Douglas Iris</t>
  </si>
  <si>
    <t>Scarlet Monkeyflower</t>
  </si>
  <si>
    <t>Canyon Live Oak</t>
  </si>
  <si>
    <t>Winifred Gilman Sage</t>
  </si>
  <si>
    <t>Cat Tails</t>
  </si>
  <si>
    <r>
      <t xml:space="preserve">Aesculus californica </t>
    </r>
    <r>
      <rPr>
        <i/>
        <sz val="11"/>
        <color rgb="FFFF0000"/>
        <rFont val="Calibri"/>
        <family val="2"/>
      </rPr>
      <t>(will be dormant)</t>
    </r>
  </si>
  <si>
    <t>Arctostaphylos 'Dr. Hurd'</t>
  </si>
  <si>
    <t>Emeral Carpet Manzanita</t>
  </si>
  <si>
    <t>Catalina Fuschia</t>
  </si>
  <si>
    <t>Salvia 'Rubin's Baby'</t>
  </si>
  <si>
    <t>Salvia apiana ‘Vicki Romo’</t>
  </si>
  <si>
    <t>California Bee Plant</t>
  </si>
  <si>
    <t>Yucca Brevifolia</t>
  </si>
  <si>
    <t>Elymus (Leymus) condensatus</t>
  </si>
  <si>
    <t>Galvezia ' gran canon' (Gambelia juncea 'gran canon')</t>
  </si>
  <si>
    <t>Pt. Sal Purple Sage</t>
  </si>
  <si>
    <t>Eriogonum fasciculatum 'Bruce Dickinson'</t>
  </si>
  <si>
    <t>Iris 'Pacific Coast hybrids'</t>
  </si>
  <si>
    <t>Mimulus aurantiacus  "Eleanor' (Diplacus aurantiacus 'Eleanor')</t>
  </si>
  <si>
    <t>Salvia mellifera 'Jade Carpet'</t>
  </si>
  <si>
    <t>Thalictrum fendleri var polycarpum</t>
  </si>
  <si>
    <t>Canyon Prince Giant Wild Rye</t>
  </si>
  <si>
    <t>Chamise</t>
  </si>
  <si>
    <t>Salvia mellifera 'Terra Seca’</t>
  </si>
  <si>
    <t>Pajaro Manzanita</t>
  </si>
  <si>
    <t>Blue-eyed Grass</t>
  </si>
  <si>
    <t>Epilobium 'Bert's Bluff'</t>
  </si>
  <si>
    <t>Arctostaphylos 'Sunset'</t>
  </si>
  <si>
    <t>Arctostaphylos glandulosa</t>
  </si>
  <si>
    <t>Dr. Hurd's Manzanita</t>
  </si>
  <si>
    <t>Adenostoma fasciculatum 'Nicolas'</t>
  </si>
  <si>
    <t>Arctostaphylos 'John Dourley'</t>
  </si>
  <si>
    <t>Arctostaphylos 'Lester Rowntree'</t>
  </si>
  <si>
    <t>Arctostaphylos 'Pacific Mist'</t>
  </si>
  <si>
    <t>Arctostaphylos densiflora 'Harmony'</t>
  </si>
  <si>
    <t>Arctostaphylos densiflora 'Howard McMinn’</t>
  </si>
  <si>
    <t xml:space="preserve">Arctostaphylos edmundsii ‘Carmel Sur’ </t>
  </si>
  <si>
    <t>Artemisia californica 'Canyon Gray'</t>
  </si>
  <si>
    <t>Artemisia californica 'Montara'</t>
  </si>
  <si>
    <t>Artemisia pycnocephala 'David's Choice'</t>
  </si>
  <si>
    <t>Baccharis 'Pigeon Point'</t>
  </si>
  <si>
    <t>Baccharis pilularis 'Twin Peaks'</t>
  </si>
  <si>
    <t>Ceanothus 'Concha'</t>
  </si>
  <si>
    <t>Ceanothus 'Frosty Blue'</t>
  </si>
  <si>
    <t>Ceanothus 'Joyce Coulter'</t>
  </si>
  <si>
    <t>Ceanothus 'Julia Phelps'</t>
  </si>
  <si>
    <t>Ceanothus 'Ray Hartman'</t>
  </si>
  <si>
    <t>Ceanothus 'Snow Flurry'</t>
  </si>
  <si>
    <t>Ceanothus griseus var. horizontalis 'Yankee Point'</t>
  </si>
  <si>
    <t>Epilobium 'Everett's Choice'</t>
  </si>
  <si>
    <t>Epilobium septentrionale 'Wayne's Silver'</t>
  </si>
  <si>
    <t>Erigeron glaucus 'Arthur Menzies'</t>
  </si>
  <si>
    <t>Erigeron glaucus 'Wayne Roderick'</t>
  </si>
  <si>
    <t>Eriogonum grande var. rubescens</t>
  </si>
  <si>
    <t xml:space="preserve">Fremontodendron 'Pacific Sunset' </t>
  </si>
  <si>
    <t>Galvezia ‘Firecracker’</t>
  </si>
  <si>
    <t>Garrya elliptica 'Evie'</t>
  </si>
  <si>
    <t>Penstemon 'Margarita Bop'</t>
  </si>
  <si>
    <t>Prunus ilicifolia ssp. ilicifolia</t>
  </si>
  <si>
    <t>Prunus ilicifolia ssp. lyonii</t>
  </si>
  <si>
    <t>Rhamnus (Frangula) californica 'Mound San Bruno'</t>
  </si>
  <si>
    <t>Rhamnus californica ‘Eve Case’</t>
  </si>
  <si>
    <t>Rhamnus californica ‘Little Sur’</t>
  </si>
  <si>
    <t>Ribes aureum var. gracillimum</t>
  </si>
  <si>
    <t>Salvia Bee’s Bliss’</t>
  </si>
  <si>
    <t>Salvia clevelandii 'Pozo Blue’</t>
  </si>
  <si>
    <t xml:space="preserve">Cupressus (Hesperocyparis) arizonica ssp. arizonica arizonica </t>
  </si>
  <si>
    <t xml:space="preserve">Route 66 fuchsia </t>
  </si>
  <si>
    <t>Wild Petunia</t>
  </si>
  <si>
    <t xml:space="preserve">Sambucus mexicana (Sambucus nigra ssp. Caerulea) </t>
  </si>
  <si>
    <t xml:space="preserve">Arctostaphylos ‘Ophio-viridis’ </t>
  </si>
  <si>
    <t>Calystegia macrostegia ssp. macrostegia 'Anacapa Pink'</t>
  </si>
  <si>
    <t xml:space="preserve">Galvezia speciosa 'Boca Rosa' </t>
  </si>
  <si>
    <t>Elymus (Leymus) condensatus 'Canyon Prince'</t>
  </si>
  <si>
    <t xml:space="preserve">Grindelia stricta </t>
  </si>
  <si>
    <t xml:space="preserve">Ruellia californica </t>
  </si>
  <si>
    <t>Green Snake Manzanita</t>
  </si>
  <si>
    <r>
      <t xml:space="preserve">Asclepias eriocarpa </t>
    </r>
    <r>
      <rPr>
        <i/>
        <sz val="11"/>
        <color rgb="FFFF0000"/>
        <rFont val="Calibri"/>
        <family val="2"/>
      </rPr>
      <t>(may be dormant)</t>
    </r>
  </si>
  <si>
    <r>
      <t xml:space="preserve">Asclepias speciosa </t>
    </r>
    <r>
      <rPr>
        <i/>
        <sz val="11"/>
        <color rgb="FFFF0000"/>
        <rFont val="Calibri"/>
        <family val="2"/>
      </rPr>
      <t>(may be dormant)</t>
    </r>
  </si>
  <si>
    <r>
      <t xml:space="preserve">Ambrosia pumila </t>
    </r>
    <r>
      <rPr>
        <i/>
        <sz val="11"/>
        <color rgb="FFFF0000"/>
        <rFont val="Calibri"/>
        <family val="2"/>
      </rPr>
      <t>(preorder only)</t>
    </r>
  </si>
  <si>
    <r>
      <t xml:space="preserve">Arctostaphylos 'Louis Edmunds' </t>
    </r>
    <r>
      <rPr>
        <i/>
        <sz val="11"/>
        <color rgb="FFFF0000"/>
        <rFont val="Calibri"/>
        <family val="2"/>
      </rPr>
      <t>(preorder only)</t>
    </r>
  </si>
  <si>
    <r>
      <t xml:space="preserve">Arctostaphylos hookeri 'Montery Carpet' </t>
    </r>
    <r>
      <rPr>
        <i/>
        <sz val="11"/>
        <color rgb="FFFF0000"/>
        <rFont val="Calibri"/>
        <family val="2"/>
      </rPr>
      <t>(preorder only)</t>
    </r>
  </si>
  <si>
    <r>
      <t xml:space="preserve">Arctostaphylos pajaroensis 'Paradise' </t>
    </r>
    <r>
      <rPr>
        <i/>
        <sz val="11"/>
        <color rgb="FFFF0000"/>
        <rFont val="Calibri"/>
        <family val="2"/>
      </rPr>
      <t>(preorder only)</t>
    </r>
  </si>
  <si>
    <r>
      <t xml:space="preserve">Baccharis salicifolia </t>
    </r>
    <r>
      <rPr>
        <i/>
        <sz val="11"/>
        <color rgb="FFFF0000"/>
        <rFont val="Calibri"/>
        <family val="2"/>
      </rPr>
      <t>(preorder only)</t>
    </r>
  </si>
  <si>
    <r>
      <t xml:space="preserve">Ceanothus 'Sierra Blue' </t>
    </r>
    <r>
      <rPr>
        <i/>
        <sz val="11"/>
        <color rgb="FFFF0000"/>
        <rFont val="Calibri"/>
        <family val="2"/>
      </rPr>
      <t>(preorder only)</t>
    </r>
  </si>
  <si>
    <r>
      <t xml:space="preserve">Cylindropuntia echiocarpa </t>
    </r>
    <r>
      <rPr>
        <i/>
        <sz val="11"/>
        <color rgb="FFFF0000"/>
        <rFont val="Calibri"/>
        <family val="2"/>
      </rPr>
      <t>(preorder only)</t>
    </r>
  </si>
  <si>
    <r>
      <t xml:space="preserve">Eriogonum fasciculatum 'Dana Point' </t>
    </r>
    <r>
      <rPr>
        <i/>
        <sz val="11"/>
        <color rgb="FFFF0000"/>
        <rFont val="Calibri"/>
        <family val="2"/>
      </rPr>
      <t>(preorder only)</t>
    </r>
  </si>
  <si>
    <r>
      <t xml:space="preserve">Frankenia  salina </t>
    </r>
    <r>
      <rPr>
        <i/>
        <sz val="11"/>
        <color rgb="FFFF0000"/>
        <rFont val="Calibri"/>
        <family val="2"/>
      </rPr>
      <t>(preorder only)</t>
    </r>
  </si>
  <si>
    <r>
      <t xml:space="preserve">Iris douglasiana 'Canyon Snow' </t>
    </r>
    <r>
      <rPr>
        <i/>
        <sz val="11"/>
        <color rgb="FFFF0000"/>
        <rFont val="Calibri"/>
        <family val="2"/>
      </rPr>
      <t>(preorder only)</t>
    </r>
  </si>
  <si>
    <r>
      <t>Lycium californicum</t>
    </r>
    <r>
      <rPr>
        <i/>
        <sz val="11"/>
        <color rgb="FFFF0000"/>
        <rFont val="Calibri"/>
        <family val="2"/>
      </rPr>
      <t xml:space="preserve"> (preorder only)</t>
    </r>
  </si>
  <si>
    <r>
      <t xml:space="preserve">Mimulus cardinalis (Erythranthe cardinalis) </t>
    </r>
    <r>
      <rPr>
        <i/>
        <sz val="11"/>
        <color rgb="FFFF0000"/>
        <rFont val="Calibri"/>
        <family val="2"/>
      </rPr>
      <t>(preorder only)</t>
    </r>
  </si>
  <si>
    <r>
      <t xml:space="preserve">Quercus chrysolepis </t>
    </r>
    <r>
      <rPr>
        <i/>
        <sz val="11"/>
        <color rgb="FFFF0000"/>
        <rFont val="Calibri (Body)"/>
      </rPr>
      <t>(preorder only)</t>
    </r>
  </si>
  <si>
    <r>
      <t xml:space="preserve">Rhamnus (Frangula) californica ssp. Tomentella </t>
    </r>
    <r>
      <rPr>
        <i/>
        <sz val="11"/>
        <color rgb="FFFF0000"/>
        <rFont val="Calibri"/>
        <family val="2"/>
      </rPr>
      <t>(preorder only)</t>
    </r>
  </si>
  <si>
    <r>
      <t xml:space="preserve">Salvia clevelandii 'Winifred Gilman' </t>
    </r>
    <r>
      <rPr>
        <i/>
        <sz val="11"/>
        <color rgb="FFFF0000"/>
        <rFont val="Calibri"/>
        <family val="2"/>
      </rPr>
      <t>(preorder only)</t>
    </r>
  </si>
  <si>
    <r>
      <t xml:space="preserve">Typha domingenis </t>
    </r>
    <r>
      <rPr>
        <i/>
        <sz val="11"/>
        <color rgb="FFFF0000"/>
        <rFont val="Calibri"/>
        <family val="2"/>
      </rPr>
      <t>(preorder only)</t>
    </r>
  </si>
  <si>
    <t xml:space="preserve">Sisyrinchium bellum </t>
  </si>
  <si>
    <t>Penstemon pseudospectabilis</t>
  </si>
  <si>
    <t>Desert Penstemon</t>
  </si>
  <si>
    <t>SCIENTIFIC NAME</t>
  </si>
  <si>
    <t>COMMON NAME</t>
  </si>
  <si>
    <t>SIZE</t>
  </si>
  <si>
    <t>PRICE</t>
  </si>
  <si>
    <r>
      <t xml:space="preserve">Salvia leucophylla 'Pt. Sal' </t>
    </r>
    <r>
      <rPr>
        <i/>
        <sz val="11"/>
        <color rgb="FFFF0000"/>
        <rFont val="Calibri"/>
        <family val="2"/>
      </rPr>
      <t>(preorder only)</t>
    </r>
  </si>
  <si>
    <t>ORDER QTY</t>
  </si>
  <si>
    <t>TOTAL</t>
  </si>
  <si>
    <t>Special Requests:</t>
  </si>
  <si>
    <t xml:space="preserve">Do you have additional plants that you would like to order? Please itemize plants below - Name, quantity, and size.  We will see what we can do to order these for you and let you know. </t>
  </si>
  <si>
    <t>Scientific Name/Common name</t>
  </si>
  <si>
    <t>Qty</t>
  </si>
  <si>
    <t>Size</t>
  </si>
  <si>
    <t>Name:</t>
  </si>
  <si>
    <t>Email Address:</t>
  </si>
  <si>
    <t>Phone Number:</t>
  </si>
  <si>
    <t>Clemantis lasiantha</t>
  </si>
  <si>
    <t xml:space="preserve">Hybrid of pilularis &amp; sarothroides </t>
  </si>
  <si>
    <r>
      <t xml:space="preserve">Dichondra occdentalis </t>
    </r>
    <r>
      <rPr>
        <i/>
        <sz val="11"/>
        <color rgb="FFFF0000"/>
        <rFont val="Calibri"/>
        <family val="2"/>
      </rPr>
      <t>(preorder only)</t>
    </r>
  </si>
  <si>
    <t>Isocoma menziesii</t>
  </si>
  <si>
    <t>Cercocarpus betuloides var betuloides</t>
  </si>
  <si>
    <r>
      <t xml:space="preserve">Parkinsonia x 'Desert Museum' (Cercidium)  </t>
    </r>
    <r>
      <rPr>
        <i/>
        <sz val="11"/>
        <color rgb="FFFF0000"/>
        <rFont val="Calibri (Body)"/>
      </rPr>
      <t>(preorder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</si>
</sst>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4">
    <font>
      <sz val="12"/>
      <color indexed="8"/>
      <name val="Verdana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 (Body)"/>
    </font>
    <font>
      <i/>
      <sz val="11"/>
      <color theme="1"/>
      <name val="Calibri (Body)"/>
    </font>
    <font>
      <sz val="12"/>
      <color indexed="8"/>
      <name val="Verdana"/>
      <family val="2"/>
    </font>
    <font>
      <i/>
      <sz val="11"/>
      <color rgb="FFFF0000"/>
      <name val="Calibri"/>
      <family val="2"/>
    </font>
    <font>
      <i/>
      <sz val="11"/>
      <color rgb="FFFF0000"/>
      <name val="Calibri (Body)"/>
    </font>
    <font>
      <b/>
      <sz val="12"/>
      <color indexed="8"/>
      <name val="Calibri"/>
      <family val="2"/>
    </font>
    <font>
      <sz val="11"/>
      <color indexed="8"/>
      <name val="Verdana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i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43" fontId="11" fillId="0" borderId="0" applyFont="0" applyFill="0" applyBorder="0" applyAlignment="0" applyProtection="0"/>
  </cellStyleXfs>
  <cellXfs count="92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" fontId="1" fillId="0" borderId="2" xfId="0" applyNumberFormat="1" applyFont="1" applyBorder="1" applyAlignment="1"/>
    <xf numFmtId="1" fontId="4" fillId="0" borderId="2" xfId="0" applyNumberFormat="1" applyFont="1" applyBorder="1" applyAlignment="1">
      <alignment wrapText="1"/>
    </xf>
    <xf numFmtId="1" fontId="5" fillId="0" borderId="2" xfId="0" applyNumberFormat="1" applyFont="1" applyBorder="1" applyAlignment="1"/>
    <xf numFmtId="0" fontId="7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 wrapText="1"/>
    </xf>
    <xf numFmtId="0" fontId="0" fillId="2" borderId="0" xfId="0" applyFont="1" applyFill="1" applyAlignment="1">
      <alignment vertical="top" wrapText="1"/>
    </xf>
    <xf numFmtId="43" fontId="7" fillId="0" borderId="1" xfId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/>
    <xf numFmtId="0" fontId="2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7" fillId="0" borderId="1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1" xfId="0" applyNumberFormat="1" applyFont="1" applyBorder="1" applyAlignment="1">
      <alignment horizontal="center" vertical="center"/>
    </xf>
    <xf numFmtId="0" fontId="0" fillId="4" borderId="0" xfId="0" applyFont="1" applyFill="1" applyAlignment="1">
      <alignment vertical="top" wrapText="1"/>
    </xf>
    <xf numFmtId="0" fontId="0" fillId="5" borderId="0" xfId="0" applyFont="1" applyFill="1" applyAlignment="1">
      <alignment vertical="top" wrapText="1"/>
    </xf>
    <xf numFmtId="43" fontId="7" fillId="0" borderId="1" xfId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/>
    </xf>
    <xf numFmtId="0" fontId="0" fillId="6" borderId="0" xfId="0" applyFont="1" applyFill="1" applyAlignment="1">
      <alignment vertical="top" wrapText="1"/>
    </xf>
    <xf numFmtId="43" fontId="7" fillId="0" borderId="1" xfId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/>
    <xf numFmtId="0" fontId="6" fillId="0" borderId="1" xfId="0" applyNumberFormat="1" applyFont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10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4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7" borderId="0" xfId="0" applyFont="1" applyFill="1" applyBorder="1" applyAlignment="1">
      <alignment horizontal="left" vertical="center"/>
    </xf>
    <xf numFmtId="0" fontId="18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19" fillId="7" borderId="0" xfId="0" applyFont="1" applyFill="1" applyBorder="1" applyAlignment="1">
      <alignment horizontal="left" wrapText="1"/>
    </xf>
    <xf numFmtId="0" fontId="20" fillId="7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/>
    </xf>
    <xf numFmtId="0" fontId="21" fillId="7" borderId="3" xfId="0" applyFont="1" applyFill="1" applyBorder="1" applyAlignment="1">
      <alignment horizontal="left"/>
    </xf>
    <xf numFmtId="0" fontId="21" fillId="7" borderId="3" xfId="0" applyFont="1" applyFill="1" applyBorder="1" applyAlignment="1">
      <alignment horizontal="center"/>
    </xf>
    <xf numFmtId="0" fontId="0" fillId="4" borderId="0" xfId="0" applyFont="1" applyFill="1" applyBorder="1" applyAlignment="1">
      <alignment vertical="top" wrapText="1"/>
    </xf>
    <xf numFmtId="0" fontId="22" fillId="4" borderId="0" xfId="0" applyFont="1" applyFill="1" applyBorder="1" applyAlignment="1">
      <alignment vertical="top" wrapText="1"/>
    </xf>
    <xf numFmtId="0" fontId="16" fillId="4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4" borderId="4" xfId="0" applyFont="1" applyFill="1" applyBorder="1" applyAlignment="1">
      <alignment vertical="top" wrapText="1"/>
    </xf>
    <xf numFmtId="0" fontId="0" fillId="4" borderId="5" xfId="0" applyFont="1" applyFill="1" applyBorder="1" applyAlignment="1">
      <alignment vertical="top" wrapText="1"/>
    </xf>
    <xf numFmtId="0" fontId="0" fillId="4" borderId="6" xfId="0" applyFont="1" applyFill="1" applyBorder="1" applyAlignment="1">
      <alignment vertical="top" wrapText="1"/>
    </xf>
    <xf numFmtId="0" fontId="22" fillId="4" borderId="7" xfId="0" applyFont="1" applyFill="1" applyBorder="1" applyAlignment="1">
      <alignment vertical="top" wrapText="1"/>
    </xf>
    <xf numFmtId="164" fontId="22" fillId="4" borderId="8" xfId="0" applyNumberFormat="1" applyFont="1" applyFill="1" applyBorder="1" applyAlignment="1">
      <alignment vertical="top" wrapText="1"/>
    </xf>
    <xf numFmtId="164" fontId="16" fillId="4" borderId="8" xfId="0" applyNumberFormat="1" applyFont="1" applyFill="1" applyBorder="1" applyAlignment="1">
      <alignment vertical="top" wrapText="1"/>
    </xf>
    <xf numFmtId="0" fontId="0" fillId="4" borderId="9" xfId="0" applyFont="1" applyFill="1" applyBorder="1" applyAlignment="1">
      <alignment vertical="top" wrapText="1"/>
    </xf>
    <xf numFmtId="0" fontId="16" fillId="4" borderId="10" xfId="0" applyFont="1" applyFill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164" fontId="16" fillId="4" borderId="11" xfId="0" applyNumberFormat="1" applyFont="1" applyFill="1" applyBorder="1" applyAlignment="1">
      <alignment vertical="top" wrapText="1"/>
    </xf>
    <xf numFmtId="1" fontId="14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/>
    <xf numFmtId="1" fontId="1" fillId="0" borderId="12" xfId="0" applyNumberFormat="1" applyFont="1" applyFill="1" applyBorder="1" applyAlignment="1"/>
    <xf numFmtId="1" fontId="4" fillId="0" borderId="12" xfId="0" applyNumberFormat="1" applyFont="1" applyBorder="1" applyAlignment="1">
      <alignment wrapText="1"/>
    </xf>
    <xf numFmtId="1" fontId="1" fillId="0" borderId="12" xfId="0" applyNumberFormat="1" applyFont="1" applyBorder="1" applyAlignment="1">
      <alignment vertical="center"/>
    </xf>
    <xf numFmtId="1" fontId="5" fillId="0" borderId="12" xfId="0" applyNumberFormat="1" applyFont="1" applyBorder="1" applyAlignment="1"/>
    <xf numFmtId="1" fontId="1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 textRotation="90"/>
    </xf>
    <xf numFmtId="1" fontId="3" fillId="4" borderId="13" xfId="0" applyNumberFormat="1" applyFont="1" applyFill="1" applyBorder="1" applyAlignment="1">
      <alignment horizontal="center" vertical="center" textRotation="90"/>
    </xf>
    <xf numFmtId="1" fontId="3" fillId="0" borderId="13" xfId="0" applyNumberFormat="1" applyFont="1" applyFill="1" applyBorder="1" applyAlignment="1">
      <alignment horizontal="left" vertical="center"/>
    </xf>
    <xf numFmtId="1" fontId="1" fillId="4" borderId="14" xfId="0" applyNumberFormat="1" applyFont="1" applyFill="1" applyBorder="1" applyAlignment="1"/>
    <xf numFmtId="1" fontId="14" fillId="4" borderId="1" xfId="0" applyNumberFormat="1" applyFont="1" applyFill="1" applyBorder="1" applyAlignment="1">
      <alignment horizontal="center" vertical="center"/>
    </xf>
    <xf numFmtId="4" fontId="16" fillId="4" borderId="1" xfId="0" applyNumberFormat="1" applyFont="1" applyFill="1" applyBorder="1" applyAlignment="1">
      <alignment horizontal="right" vertical="center"/>
    </xf>
    <xf numFmtId="0" fontId="23" fillId="7" borderId="0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66CC"/>
      <rgbColor rgb="FFDD0806"/>
      <rgbColor rgb="FFAAAAAA"/>
      <rgbColor rgb="FFD8D8D8"/>
      <rgbColor rgb="FF0070C0"/>
      <rgbColor rgb="FFA7D987"/>
      <rgbColor rgb="FFFF9300"/>
      <rgbColor rgb="FFFF2600"/>
      <rgbColor rgb="FFFF0000"/>
      <rgbColor rgb="FFFFFFFF"/>
      <rgbColor rgb="FFFF2D2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Z437"/>
  <sheetViews>
    <sheetView showGridLines="0" tabSelected="1" topLeftCell="A2" zoomScale="150" zoomScaleNormal="150" workbookViewId="0">
      <selection activeCell="D283" sqref="D283"/>
    </sheetView>
  </sheetViews>
  <sheetFormatPr baseColWidth="10" defaultColWidth="8.25" defaultRowHeight="20" customHeight="1"/>
  <cols>
    <col min="1" max="1" width="34.5" style="1" customWidth="1"/>
    <col min="2" max="2" width="20.5" style="1" customWidth="1"/>
    <col min="3" max="3" width="7.625" style="1" customWidth="1"/>
    <col min="4" max="4" width="8" style="52" customWidth="1"/>
    <col min="5" max="5" width="7.625" style="16" customWidth="1"/>
    <col min="6" max="6" width="7.625" style="52" customWidth="1"/>
    <col min="7" max="234" width="8.25" style="1" customWidth="1"/>
  </cols>
  <sheetData>
    <row r="1" spans="1:234" ht="168" hidden="1" customHeight="1">
      <c r="A1" s="84" t="s">
        <v>0</v>
      </c>
      <c r="B1" s="84" t="s">
        <v>1</v>
      </c>
      <c r="C1" s="85"/>
      <c r="D1" s="86"/>
      <c r="E1" s="87"/>
      <c r="F1" s="88"/>
      <c r="G1" s="2"/>
      <c r="H1" s="2"/>
      <c r="I1" s="2"/>
    </row>
    <row r="2" spans="1:234" s="36" customFormat="1" ht="70" customHeight="1">
      <c r="A2" s="37" t="s">
        <v>542</v>
      </c>
      <c r="B2" s="37" t="s">
        <v>543</v>
      </c>
      <c r="C2" s="38" t="s">
        <v>544</v>
      </c>
      <c r="D2" s="49" t="s">
        <v>547</v>
      </c>
      <c r="E2" s="39" t="s">
        <v>545</v>
      </c>
      <c r="F2" s="89" t="s">
        <v>548</v>
      </c>
      <c r="G2" s="77"/>
      <c r="H2" s="40"/>
      <c r="I2" s="40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</row>
    <row r="3" spans="1:234" ht="20" customHeight="1">
      <c r="A3" s="41" t="s">
        <v>2</v>
      </c>
      <c r="B3" s="5" t="s">
        <v>3</v>
      </c>
      <c r="C3" s="8" t="s">
        <v>4</v>
      </c>
      <c r="D3" s="50"/>
      <c r="E3" s="13">
        <v>9</v>
      </c>
      <c r="F3" s="90">
        <f>D3*E3</f>
        <v>0</v>
      </c>
      <c r="G3" s="78"/>
      <c r="H3" s="2"/>
      <c r="I3" s="2"/>
    </row>
    <row r="4" spans="1:234" ht="20" customHeight="1">
      <c r="A4" s="41" t="s">
        <v>5</v>
      </c>
      <c r="B4" s="5" t="s">
        <v>6</v>
      </c>
      <c r="C4" s="8" t="s">
        <v>4</v>
      </c>
      <c r="D4" s="50"/>
      <c r="E4" s="13">
        <v>7.5</v>
      </c>
      <c r="F4" s="90">
        <f t="shared" ref="F4:F67" si="0">D4*E4</f>
        <v>0</v>
      </c>
      <c r="G4" s="78"/>
      <c r="H4" s="2"/>
      <c r="I4" s="2"/>
    </row>
    <row r="5" spans="1:234" ht="20" customHeight="1">
      <c r="A5" s="41" t="s">
        <v>7</v>
      </c>
      <c r="B5" s="6" t="s">
        <v>466</v>
      </c>
      <c r="C5" s="8" t="s">
        <v>4</v>
      </c>
      <c r="D5" s="50"/>
      <c r="E5" s="13">
        <v>10.5</v>
      </c>
      <c r="F5" s="90">
        <f t="shared" si="0"/>
        <v>0</v>
      </c>
      <c r="G5" s="78"/>
      <c r="H5" s="2"/>
      <c r="I5" s="2"/>
    </row>
    <row r="6" spans="1:234" ht="20" customHeight="1">
      <c r="A6" s="41" t="s">
        <v>474</v>
      </c>
      <c r="B6" s="5" t="s">
        <v>8</v>
      </c>
      <c r="C6" s="8" t="s">
        <v>4</v>
      </c>
      <c r="D6" s="50"/>
      <c r="E6" s="13">
        <v>11.5</v>
      </c>
      <c r="F6" s="90">
        <f t="shared" si="0"/>
        <v>0</v>
      </c>
      <c r="G6" s="78"/>
      <c r="H6" s="2"/>
      <c r="I6" s="2"/>
    </row>
    <row r="7" spans="1:234" ht="20" customHeight="1">
      <c r="A7" s="41" t="s">
        <v>474</v>
      </c>
      <c r="B7" s="5" t="s">
        <v>8</v>
      </c>
      <c r="C7" s="8" t="s">
        <v>9</v>
      </c>
      <c r="D7" s="50"/>
      <c r="E7" s="13">
        <v>5</v>
      </c>
      <c r="F7" s="90">
        <f t="shared" si="0"/>
        <v>0</v>
      </c>
      <c r="G7" s="78"/>
      <c r="H7" s="2"/>
      <c r="I7" s="2"/>
    </row>
    <row r="8" spans="1:234" ht="20" customHeight="1">
      <c r="A8" s="41" t="s">
        <v>10</v>
      </c>
      <c r="B8" s="5" t="s">
        <v>361</v>
      </c>
      <c r="C8" s="8" t="s">
        <v>4</v>
      </c>
      <c r="D8" s="50"/>
      <c r="E8" s="13">
        <v>10.5</v>
      </c>
      <c r="F8" s="90">
        <f t="shared" si="0"/>
        <v>0</v>
      </c>
      <c r="G8" s="78"/>
      <c r="H8" s="2"/>
      <c r="I8" s="2"/>
    </row>
    <row r="9" spans="1:234" ht="20" customHeight="1">
      <c r="A9" s="41" t="s">
        <v>353</v>
      </c>
      <c r="B9" s="5" t="s">
        <v>11</v>
      </c>
      <c r="C9" s="8" t="s">
        <v>12</v>
      </c>
      <c r="D9" s="50"/>
      <c r="E9" s="13">
        <v>9</v>
      </c>
      <c r="F9" s="90">
        <f t="shared" si="0"/>
        <v>0</v>
      </c>
      <c r="G9" s="78"/>
      <c r="H9" s="2"/>
      <c r="I9" s="2"/>
    </row>
    <row r="10" spans="1:234" ht="20" customHeight="1">
      <c r="A10" s="41" t="s">
        <v>449</v>
      </c>
      <c r="B10" s="5" t="s">
        <v>13</v>
      </c>
      <c r="C10" s="8" t="s">
        <v>4</v>
      </c>
      <c r="D10" s="50"/>
      <c r="E10" s="13">
        <v>15</v>
      </c>
      <c r="F10" s="90">
        <f t="shared" si="0"/>
        <v>0</v>
      </c>
      <c r="G10" s="78"/>
      <c r="H10" s="2"/>
      <c r="I10" s="2"/>
    </row>
    <row r="11" spans="1:234" ht="20" customHeight="1">
      <c r="A11" s="41" t="s">
        <v>14</v>
      </c>
      <c r="B11" s="5" t="s">
        <v>15</v>
      </c>
      <c r="C11" s="8" t="s">
        <v>4</v>
      </c>
      <c r="D11" s="50"/>
      <c r="E11" s="13">
        <v>11.5</v>
      </c>
      <c r="F11" s="90">
        <f t="shared" si="0"/>
        <v>0</v>
      </c>
      <c r="G11" s="78"/>
      <c r="H11" s="2"/>
      <c r="I11" s="2"/>
    </row>
    <row r="12" spans="1:234" ht="20" customHeight="1">
      <c r="A12" s="42" t="s">
        <v>523</v>
      </c>
      <c r="B12" s="14" t="s">
        <v>16</v>
      </c>
      <c r="C12" s="7" t="s">
        <v>12</v>
      </c>
      <c r="D12" s="50"/>
      <c r="E12" s="13">
        <v>11.5</v>
      </c>
      <c r="F12" s="90">
        <f t="shared" si="0"/>
        <v>0</v>
      </c>
      <c r="G12" s="78"/>
      <c r="H12" s="2"/>
      <c r="I12" s="2"/>
    </row>
    <row r="13" spans="1:234" ht="20" customHeight="1">
      <c r="A13" s="41" t="s">
        <v>17</v>
      </c>
      <c r="B13" s="5" t="s">
        <v>18</v>
      </c>
      <c r="C13" s="8" t="s">
        <v>4</v>
      </c>
      <c r="D13" s="50"/>
      <c r="E13" s="13">
        <v>10</v>
      </c>
      <c r="F13" s="90">
        <f t="shared" si="0"/>
        <v>0</v>
      </c>
      <c r="G13" s="78"/>
      <c r="H13" s="2"/>
      <c r="I13" s="2"/>
    </row>
    <row r="14" spans="1:234" ht="20" customHeight="1">
      <c r="A14" s="41" t="s">
        <v>19</v>
      </c>
      <c r="B14" s="5" t="s">
        <v>20</v>
      </c>
      <c r="C14" s="8" t="s">
        <v>4</v>
      </c>
      <c r="D14" s="50"/>
      <c r="E14" s="13">
        <v>7</v>
      </c>
      <c r="F14" s="90">
        <f t="shared" si="0"/>
        <v>0</v>
      </c>
      <c r="G14" s="78"/>
      <c r="H14" s="2"/>
      <c r="I14" s="2"/>
    </row>
    <row r="15" spans="1:234" ht="20" customHeight="1">
      <c r="A15" s="41" t="s">
        <v>450</v>
      </c>
      <c r="B15" s="5" t="s">
        <v>473</v>
      </c>
      <c r="C15" s="8" t="s">
        <v>4</v>
      </c>
      <c r="D15" s="50"/>
      <c r="E15" s="13">
        <v>10.5</v>
      </c>
      <c r="F15" s="90">
        <f t="shared" si="0"/>
        <v>0</v>
      </c>
      <c r="G15" s="78"/>
      <c r="H15" s="2"/>
      <c r="I15" s="2"/>
    </row>
    <row r="16" spans="1:234" ht="20" customHeight="1">
      <c r="A16" s="41" t="s">
        <v>355</v>
      </c>
      <c r="B16" s="5" t="s">
        <v>451</v>
      </c>
      <c r="C16" s="8" t="s">
        <v>4</v>
      </c>
      <c r="D16" s="50"/>
      <c r="E16" s="13">
        <v>8.5</v>
      </c>
      <c r="F16" s="90">
        <f t="shared" si="0"/>
        <v>0</v>
      </c>
      <c r="G16" s="78"/>
      <c r="H16" s="2"/>
      <c r="I16" s="2"/>
    </row>
    <row r="17" spans="1:234" ht="20" customHeight="1">
      <c r="A17" s="41" t="s">
        <v>475</v>
      </c>
      <c r="B17" s="5" t="s">
        <v>27</v>
      </c>
      <c r="C17" s="8" t="s">
        <v>4</v>
      </c>
      <c r="D17" s="50"/>
      <c r="E17" s="13">
        <v>10.5</v>
      </c>
      <c r="F17" s="90">
        <f t="shared" si="0"/>
        <v>0</v>
      </c>
      <c r="G17" s="78"/>
      <c r="H17" s="2"/>
      <c r="I17" s="2"/>
    </row>
    <row r="18" spans="1:234" ht="20" customHeight="1">
      <c r="A18" s="41" t="s">
        <v>476</v>
      </c>
      <c r="B18" s="5" t="s">
        <v>28</v>
      </c>
      <c r="C18" s="8" t="s">
        <v>4</v>
      </c>
      <c r="D18" s="50"/>
      <c r="E18" s="13">
        <v>12.5</v>
      </c>
      <c r="F18" s="90">
        <f t="shared" si="0"/>
        <v>0</v>
      </c>
      <c r="G18" s="78"/>
      <c r="H18" s="2"/>
      <c r="I18" s="2"/>
    </row>
    <row r="19" spans="1:234" s="24" customFormat="1" ht="20" customHeight="1">
      <c r="A19" s="41" t="s">
        <v>524</v>
      </c>
      <c r="B19" s="5" t="s">
        <v>439</v>
      </c>
      <c r="C19" s="8" t="s">
        <v>4</v>
      </c>
      <c r="D19" s="50"/>
      <c r="E19" s="13">
        <v>10.5</v>
      </c>
      <c r="F19" s="90">
        <f t="shared" si="0"/>
        <v>0</v>
      </c>
      <c r="G19" s="78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20" customHeight="1">
      <c r="A20" s="41" t="s">
        <v>477</v>
      </c>
      <c r="B20" s="5" t="s">
        <v>29</v>
      </c>
      <c r="C20" s="8" t="s">
        <v>4</v>
      </c>
      <c r="D20" s="50"/>
      <c r="E20" s="13">
        <v>8.5</v>
      </c>
      <c r="F20" s="90">
        <f t="shared" si="0"/>
        <v>0</v>
      </c>
      <c r="G20" s="78"/>
      <c r="H20" s="2"/>
      <c r="I20" s="2"/>
    </row>
    <row r="21" spans="1:234" ht="20" customHeight="1">
      <c r="A21" s="42" t="s">
        <v>471</v>
      </c>
      <c r="B21" s="14" t="s">
        <v>33</v>
      </c>
      <c r="C21" s="7" t="s">
        <v>4</v>
      </c>
      <c r="D21" s="50"/>
      <c r="E21" s="13">
        <v>11.5</v>
      </c>
      <c r="F21" s="90">
        <f t="shared" si="0"/>
        <v>0</v>
      </c>
      <c r="G21" s="79"/>
      <c r="H21" s="15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</row>
    <row r="22" spans="1:234" ht="20" customHeight="1">
      <c r="A22" s="42" t="s">
        <v>514</v>
      </c>
      <c r="B22" s="30" t="s">
        <v>520</v>
      </c>
      <c r="C22" s="8" t="s">
        <v>4</v>
      </c>
      <c r="D22" s="50"/>
      <c r="E22" s="13">
        <v>15.5</v>
      </c>
      <c r="F22" s="90">
        <f t="shared" si="0"/>
        <v>0</v>
      </c>
      <c r="G22" s="78"/>
      <c r="H22" s="2"/>
      <c r="I22" s="2"/>
    </row>
    <row r="23" spans="1:234" s="24" customFormat="1" ht="20" customHeight="1">
      <c r="A23" s="41" t="s">
        <v>21</v>
      </c>
      <c r="B23" s="5" t="s">
        <v>362</v>
      </c>
      <c r="C23" s="8" t="s">
        <v>4</v>
      </c>
      <c r="D23" s="50"/>
      <c r="E23" s="13">
        <v>11.5</v>
      </c>
      <c r="F23" s="90">
        <f t="shared" si="0"/>
        <v>0</v>
      </c>
      <c r="G23" s="78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20" customHeight="1">
      <c r="A24" s="41" t="s">
        <v>478</v>
      </c>
      <c r="B24" s="5" t="s">
        <v>25</v>
      </c>
      <c r="C24" s="8" t="s">
        <v>4</v>
      </c>
      <c r="D24" s="50"/>
      <c r="E24" s="13">
        <v>10.5</v>
      </c>
      <c r="F24" s="90">
        <f t="shared" si="0"/>
        <v>0</v>
      </c>
      <c r="G24" s="78"/>
      <c r="H24" s="2"/>
      <c r="I24" s="2"/>
    </row>
    <row r="25" spans="1:234" ht="20" customHeight="1">
      <c r="A25" s="41" t="s">
        <v>479</v>
      </c>
      <c r="B25" s="5" t="s">
        <v>22</v>
      </c>
      <c r="C25" s="8" t="s">
        <v>4</v>
      </c>
      <c r="D25" s="50"/>
      <c r="E25" s="13">
        <v>9</v>
      </c>
      <c r="F25" s="90">
        <f t="shared" si="0"/>
        <v>0</v>
      </c>
      <c r="G25" s="78"/>
      <c r="H25" s="2"/>
      <c r="I25" s="2"/>
    </row>
    <row r="26" spans="1:234" ht="20" customHeight="1">
      <c r="A26" s="41" t="s">
        <v>480</v>
      </c>
      <c r="B26" s="5" t="s">
        <v>23</v>
      </c>
      <c r="C26" s="8" t="s">
        <v>4</v>
      </c>
      <c r="D26" s="50"/>
      <c r="E26" s="13">
        <v>8.5</v>
      </c>
      <c r="F26" s="90">
        <f t="shared" si="0"/>
        <v>0</v>
      </c>
      <c r="G26" s="78"/>
      <c r="H26" s="2"/>
      <c r="I26" s="2"/>
    </row>
    <row r="27" spans="1:234" ht="20" customHeight="1">
      <c r="A27" s="42" t="s">
        <v>472</v>
      </c>
      <c r="B27" s="14" t="s">
        <v>365</v>
      </c>
      <c r="C27" s="7" t="s">
        <v>4</v>
      </c>
      <c r="D27" s="50"/>
      <c r="E27" s="13">
        <v>10</v>
      </c>
      <c r="F27" s="90">
        <f t="shared" si="0"/>
        <v>0</v>
      </c>
      <c r="G27" s="79"/>
      <c r="H27" s="15"/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</row>
    <row r="28" spans="1:234" s="24" customFormat="1" ht="20" customHeight="1">
      <c r="A28" s="41" t="s">
        <v>347</v>
      </c>
      <c r="B28" s="5" t="s">
        <v>24</v>
      </c>
      <c r="C28" s="8" t="s">
        <v>4</v>
      </c>
      <c r="D28" s="50"/>
      <c r="E28" s="13">
        <v>15</v>
      </c>
      <c r="F28" s="90">
        <f t="shared" si="0"/>
        <v>0</v>
      </c>
      <c r="G28" s="78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20" customHeight="1">
      <c r="A29" s="41" t="s">
        <v>525</v>
      </c>
      <c r="B29" s="5" t="s">
        <v>440</v>
      </c>
      <c r="C29" s="8" t="s">
        <v>4</v>
      </c>
      <c r="D29" s="50"/>
      <c r="E29" s="13">
        <v>9</v>
      </c>
      <c r="F29" s="90">
        <f t="shared" si="0"/>
        <v>0</v>
      </c>
      <c r="G29" s="78"/>
      <c r="H29" s="2"/>
      <c r="I29" s="2"/>
    </row>
    <row r="30" spans="1:234" ht="20" customHeight="1">
      <c r="A30" s="41" t="s">
        <v>342</v>
      </c>
      <c r="B30" s="5" t="s">
        <v>26</v>
      </c>
      <c r="C30" s="8" t="s">
        <v>12</v>
      </c>
      <c r="D30" s="50"/>
      <c r="E30" s="13">
        <v>15</v>
      </c>
      <c r="F30" s="90">
        <f t="shared" si="0"/>
        <v>0</v>
      </c>
      <c r="G30" s="78"/>
      <c r="H30" s="2"/>
      <c r="I30" s="2"/>
    </row>
    <row r="31" spans="1:234" ht="20" customHeight="1">
      <c r="A31" s="41" t="s">
        <v>526</v>
      </c>
      <c r="B31" s="14" t="s">
        <v>468</v>
      </c>
      <c r="C31" s="8" t="s">
        <v>4</v>
      </c>
      <c r="D31" s="50"/>
      <c r="E31" s="13">
        <v>15</v>
      </c>
      <c r="F31" s="90">
        <f t="shared" si="0"/>
        <v>0</v>
      </c>
      <c r="G31" s="78"/>
      <c r="H31" s="2"/>
      <c r="I31" s="2"/>
    </row>
    <row r="32" spans="1:234" ht="20" customHeight="1">
      <c r="A32" s="41" t="s">
        <v>30</v>
      </c>
      <c r="B32" s="5" t="s">
        <v>363</v>
      </c>
      <c r="C32" s="8" t="s">
        <v>4</v>
      </c>
      <c r="D32" s="50"/>
      <c r="E32" s="13">
        <v>15.5</v>
      </c>
      <c r="F32" s="90">
        <f t="shared" si="0"/>
        <v>0</v>
      </c>
      <c r="G32" s="78"/>
      <c r="H32" s="2"/>
      <c r="I32" s="2"/>
    </row>
    <row r="33" spans="1:234" ht="20" customHeight="1">
      <c r="A33" s="41" t="s">
        <v>31</v>
      </c>
      <c r="B33" s="5" t="s">
        <v>32</v>
      </c>
      <c r="C33" s="8" t="s">
        <v>4</v>
      </c>
      <c r="D33" s="50"/>
      <c r="E33" s="13">
        <v>11.5</v>
      </c>
      <c r="F33" s="90">
        <f t="shared" si="0"/>
        <v>0</v>
      </c>
      <c r="G33" s="78"/>
      <c r="H33" s="2"/>
      <c r="I33" s="2"/>
    </row>
    <row r="34" spans="1:234" ht="20" customHeight="1">
      <c r="A34" s="41" t="s">
        <v>36</v>
      </c>
      <c r="B34" s="5" t="s">
        <v>37</v>
      </c>
      <c r="C34" s="8" t="s">
        <v>4</v>
      </c>
      <c r="D34" s="50"/>
      <c r="E34" s="13">
        <v>15</v>
      </c>
      <c r="F34" s="90">
        <f t="shared" si="0"/>
        <v>0</v>
      </c>
      <c r="G34" s="78"/>
      <c r="H34" s="2"/>
      <c r="I34" s="2"/>
    </row>
    <row r="35" spans="1:234" ht="20" customHeight="1">
      <c r="A35" s="41" t="s">
        <v>34</v>
      </c>
      <c r="B35" s="5" t="s">
        <v>35</v>
      </c>
      <c r="C35" s="8" t="s">
        <v>4</v>
      </c>
      <c r="D35" s="50"/>
      <c r="E35" s="13">
        <v>8.5</v>
      </c>
      <c r="F35" s="90">
        <f t="shared" si="0"/>
        <v>0</v>
      </c>
      <c r="G35" s="78"/>
      <c r="H35" s="2"/>
      <c r="I35" s="2"/>
    </row>
    <row r="36" spans="1:234" ht="20" customHeight="1">
      <c r="A36" s="42" t="s">
        <v>38</v>
      </c>
      <c r="B36" s="5" t="s">
        <v>39</v>
      </c>
      <c r="C36" s="8" t="s">
        <v>4</v>
      </c>
      <c r="D36" s="50"/>
      <c r="E36" s="13">
        <v>7.5</v>
      </c>
      <c r="F36" s="90">
        <f t="shared" si="0"/>
        <v>0</v>
      </c>
      <c r="G36" s="78"/>
      <c r="H36" s="2"/>
      <c r="I36" s="2"/>
    </row>
    <row r="37" spans="1:234" ht="20" customHeight="1">
      <c r="A37" s="41" t="s">
        <v>38</v>
      </c>
      <c r="B37" s="5" t="s">
        <v>39</v>
      </c>
      <c r="C37" s="8" t="s">
        <v>40</v>
      </c>
      <c r="D37" s="50"/>
      <c r="E37" s="13">
        <v>3.5</v>
      </c>
      <c r="F37" s="90">
        <f t="shared" si="0"/>
        <v>0</v>
      </c>
      <c r="G37" s="78"/>
      <c r="H37" s="2"/>
      <c r="I37" s="2"/>
    </row>
    <row r="38" spans="1:234" ht="20" customHeight="1">
      <c r="A38" s="41" t="s">
        <v>481</v>
      </c>
      <c r="B38" s="5" t="s">
        <v>41</v>
      </c>
      <c r="C38" s="8" t="s">
        <v>4</v>
      </c>
      <c r="D38" s="50"/>
      <c r="E38" s="13">
        <v>10</v>
      </c>
      <c r="F38" s="90">
        <f t="shared" si="0"/>
        <v>0</v>
      </c>
      <c r="G38" s="78"/>
      <c r="H38" s="2"/>
      <c r="I38" s="2"/>
    </row>
    <row r="39" spans="1:234" ht="20" customHeight="1">
      <c r="A39" s="41" t="s">
        <v>482</v>
      </c>
      <c r="B39" s="5" t="s">
        <v>42</v>
      </c>
      <c r="C39" s="8" t="s">
        <v>4</v>
      </c>
      <c r="D39" s="50"/>
      <c r="E39" s="13">
        <v>10</v>
      </c>
      <c r="F39" s="90">
        <f t="shared" si="0"/>
        <v>0</v>
      </c>
      <c r="G39" s="78"/>
      <c r="H39" s="2"/>
      <c r="I39" s="2"/>
    </row>
    <row r="40" spans="1:234" ht="20" customHeight="1">
      <c r="A40" s="41" t="s">
        <v>43</v>
      </c>
      <c r="B40" s="5" t="s">
        <v>364</v>
      </c>
      <c r="C40" s="8" t="s">
        <v>4</v>
      </c>
      <c r="D40" s="50"/>
      <c r="E40" s="13">
        <v>7</v>
      </c>
      <c r="F40" s="90">
        <f t="shared" si="0"/>
        <v>0</v>
      </c>
      <c r="G40" s="78"/>
      <c r="H40" s="2"/>
      <c r="I40" s="2"/>
    </row>
    <row r="41" spans="1:234" ht="20" customHeight="1">
      <c r="A41" s="41" t="s">
        <v>483</v>
      </c>
      <c r="B41" s="5" t="s">
        <v>44</v>
      </c>
      <c r="C41" s="8" t="s">
        <v>4</v>
      </c>
      <c r="D41" s="50"/>
      <c r="E41" s="13">
        <v>10.5</v>
      </c>
      <c r="F41" s="90">
        <f t="shared" si="0"/>
        <v>0</v>
      </c>
      <c r="G41" s="78"/>
      <c r="H41" s="2"/>
      <c r="I41" s="2"/>
    </row>
    <row r="42" spans="1:234" ht="20" customHeight="1">
      <c r="A42" s="41" t="s">
        <v>45</v>
      </c>
      <c r="B42" s="5" t="s">
        <v>46</v>
      </c>
      <c r="C42" s="8" t="s">
        <v>4</v>
      </c>
      <c r="D42" s="50"/>
      <c r="E42" s="13">
        <v>9</v>
      </c>
      <c r="F42" s="90">
        <f t="shared" si="0"/>
        <v>0</v>
      </c>
      <c r="G42" s="78"/>
      <c r="H42" s="2"/>
      <c r="I42" s="2"/>
    </row>
    <row r="43" spans="1:234" s="17" customFormat="1" ht="20" customHeight="1">
      <c r="A43" s="42" t="s">
        <v>521</v>
      </c>
      <c r="B43" s="14" t="s">
        <v>47</v>
      </c>
      <c r="C43" s="7" t="s">
        <v>4</v>
      </c>
      <c r="D43" s="50"/>
      <c r="E43" s="13">
        <v>14</v>
      </c>
      <c r="F43" s="90">
        <f t="shared" si="0"/>
        <v>0</v>
      </c>
      <c r="G43" s="79"/>
      <c r="H43" s="15"/>
      <c r="I43" s="15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</row>
    <row r="44" spans="1:234" ht="20" customHeight="1">
      <c r="A44" s="42" t="s">
        <v>48</v>
      </c>
      <c r="B44" s="5" t="s">
        <v>49</v>
      </c>
      <c r="C44" s="8" t="s">
        <v>4</v>
      </c>
      <c r="D44" s="50"/>
      <c r="E44" s="13">
        <v>7</v>
      </c>
      <c r="F44" s="90">
        <f t="shared" si="0"/>
        <v>0</v>
      </c>
      <c r="G44" s="78"/>
      <c r="H44" s="2"/>
      <c r="I44" s="2"/>
    </row>
    <row r="45" spans="1:234" ht="20" customHeight="1">
      <c r="A45" s="42" t="s">
        <v>48</v>
      </c>
      <c r="B45" s="5" t="s">
        <v>49</v>
      </c>
      <c r="C45" s="8" t="s">
        <v>40</v>
      </c>
      <c r="D45" s="50"/>
      <c r="E45" s="13">
        <v>4.5</v>
      </c>
      <c r="F45" s="90">
        <f t="shared" si="0"/>
        <v>0</v>
      </c>
      <c r="G45" s="78"/>
      <c r="H45" s="2"/>
      <c r="I45" s="2"/>
    </row>
    <row r="46" spans="1:234" s="17" customFormat="1" ht="20" customHeight="1">
      <c r="A46" s="42" t="s">
        <v>522</v>
      </c>
      <c r="B46" s="14" t="s">
        <v>50</v>
      </c>
      <c r="C46" s="7" t="s">
        <v>4</v>
      </c>
      <c r="D46" s="50"/>
      <c r="E46" s="13">
        <v>14</v>
      </c>
      <c r="F46" s="90">
        <f t="shared" si="0"/>
        <v>0</v>
      </c>
      <c r="G46" s="79"/>
      <c r="H46" s="15"/>
      <c r="I46" s="15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</row>
    <row r="47" spans="1:234" s="17" customFormat="1" ht="20" customHeight="1">
      <c r="A47" s="41" t="s">
        <v>51</v>
      </c>
      <c r="B47" s="5" t="s">
        <v>52</v>
      </c>
      <c r="C47" s="8" t="s">
        <v>4</v>
      </c>
      <c r="D47" s="50"/>
      <c r="E47" s="13">
        <v>10</v>
      </c>
      <c r="F47" s="90">
        <f t="shared" si="0"/>
        <v>0</v>
      </c>
      <c r="G47" s="78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</row>
    <row r="48" spans="1:234" ht="20" customHeight="1">
      <c r="A48" s="41" t="s">
        <v>53</v>
      </c>
      <c r="B48" s="5" t="s">
        <v>366</v>
      </c>
      <c r="C48" s="8" t="s">
        <v>4</v>
      </c>
      <c r="D48" s="50"/>
      <c r="E48" s="13">
        <v>7</v>
      </c>
      <c r="F48" s="90">
        <f t="shared" si="0"/>
        <v>0</v>
      </c>
      <c r="G48" s="78"/>
      <c r="H48" s="2"/>
      <c r="I48" s="2"/>
    </row>
    <row r="49" spans="1:234" ht="20" customHeight="1">
      <c r="A49" s="41" t="s">
        <v>54</v>
      </c>
      <c r="B49" s="5" t="s">
        <v>55</v>
      </c>
      <c r="C49" s="8" t="s">
        <v>4</v>
      </c>
      <c r="D49" s="50"/>
      <c r="E49" s="13">
        <v>8.5</v>
      </c>
      <c r="F49" s="90">
        <f t="shared" si="0"/>
        <v>0</v>
      </c>
      <c r="G49" s="78"/>
      <c r="H49" s="2"/>
      <c r="I49" s="2"/>
    </row>
    <row r="50" spans="1:234" ht="27" customHeight="1">
      <c r="A50" s="41" t="s">
        <v>57</v>
      </c>
      <c r="B50" s="5" t="s">
        <v>558</v>
      </c>
      <c r="C50" s="8" t="s">
        <v>4</v>
      </c>
      <c r="D50" s="50"/>
      <c r="E50" s="13">
        <v>8.5</v>
      </c>
      <c r="F50" s="90">
        <f t="shared" si="0"/>
        <v>0</v>
      </c>
      <c r="G50" s="78"/>
      <c r="H50" s="2"/>
      <c r="I50" s="2"/>
    </row>
    <row r="51" spans="1:234" ht="20" customHeight="1">
      <c r="A51" s="41" t="s">
        <v>484</v>
      </c>
      <c r="B51" s="5" t="s">
        <v>56</v>
      </c>
      <c r="C51" s="8" t="s">
        <v>4</v>
      </c>
      <c r="D51" s="50"/>
      <c r="E51" s="13">
        <v>7</v>
      </c>
      <c r="F51" s="90">
        <f t="shared" si="0"/>
        <v>0</v>
      </c>
      <c r="G51" s="78"/>
      <c r="H51" s="2"/>
      <c r="I51" s="2"/>
    </row>
    <row r="52" spans="1:234" ht="20" customHeight="1">
      <c r="A52" s="41" t="s">
        <v>484</v>
      </c>
      <c r="B52" s="5" t="s">
        <v>56</v>
      </c>
      <c r="C52" s="8" t="s">
        <v>40</v>
      </c>
      <c r="D52" s="50"/>
      <c r="E52" s="13">
        <v>2.5</v>
      </c>
      <c r="F52" s="90">
        <f t="shared" si="0"/>
        <v>0</v>
      </c>
      <c r="G52" s="78"/>
      <c r="H52" s="2"/>
      <c r="I52" s="2"/>
    </row>
    <row r="53" spans="1:234" ht="20" customHeight="1">
      <c r="A53" s="41" t="s">
        <v>58</v>
      </c>
      <c r="B53" s="5" t="s">
        <v>59</v>
      </c>
      <c r="C53" s="8" t="s">
        <v>4</v>
      </c>
      <c r="D53" s="50"/>
      <c r="E53" s="13">
        <v>7.5</v>
      </c>
      <c r="F53" s="90">
        <f t="shared" si="0"/>
        <v>0</v>
      </c>
      <c r="G53" s="78"/>
      <c r="H53" s="2"/>
      <c r="I53" s="2"/>
    </row>
    <row r="54" spans="1:234" ht="20" customHeight="1">
      <c r="A54" s="41" t="s">
        <v>485</v>
      </c>
      <c r="B54" s="5" t="s">
        <v>56</v>
      </c>
      <c r="C54" s="8" t="s">
        <v>4</v>
      </c>
      <c r="D54" s="50"/>
      <c r="E54" s="13">
        <v>8</v>
      </c>
      <c r="F54" s="90">
        <f t="shared" si="0"/>
        <v>0</v>
      </c>
      <c r="G54" s="78"/>
      <c r="H54" s="2"/>
      <c r="I54" s="2"/>
    </row>
    <row r="55" spans="1:234" ht="20" customHeight="1">
      <c r="A55" s="41" t="s">
        <v>485</v>
      </c>
      <c r="B55" s="5" t="s">
        <v>56</v>
      </c>
      <c r="C55" s="8" t="s">
        <v>9</v>
      </c>
      <c r="D55" s="50"/>
      <c r="E55" s="13">
        <v>4</v>
      </c>
      <c r="F55" s="90">
        <f t="shared" si="0"/>
        <v>0</v>
      </c>
      <c r="G55" s="78"/>
      <c r="H55" s="2"/>
      <c r="I55" s="2"/>
    </row>
    <row r="56" spans="1:234" ht="20" customHeight="1">
      <c r="A56" s="41" t="s">
        <v>60</v>
      </c>
      <c r="B56" s="5" t="s">
        <v>61</v>
      </c>
      <c r="C56" s="8" t="s">
        <v>40</v>
      </c>
      <c r="D56" s="50"/>
      <c r="E56" s="13">
        <v>2.5</v>
      </c>
      <c r="F56" s="90">
        <f t="shared" si="0"/>
        <v>0</v>
      </c>
      <c r="G56" s="78"/>
      <c r="H56" s="2"/>
      <c r="I56" s="2"/>
    </row>
    <row r="57" spans="1:234" ht="20" customHeight="1">
      <c r="A57" s="41" t="s">
        <v>527</v>
      </c>
      <c r="B57" s="5" t="s">
        <v>61</v>
      </c>
      <c r="C57" s="8" t="s">
        <v>4</v>
      </c>
      <c r="D57" s="50"/>
      <c r="E57" s="13">
        <v>6.5</v>
      </c>
      <c r="F57" s="90">
        <f t="shared" si="0"/>
        <v>0</v>
      </c>
      <c r="G57" s="78"/>
      <c r="H57" s="2"/>
      <c r="I57" s="2"/>
    </row>
    <row r="58" spans="1:234" ht="20" customHeight="1">
      <c r="A58" s="41" t="s">
        <v>62</v>
      </c>
      <c r="B58" s="5" t="s">
        <v>63</v>
      </c>
      <c r="C58" s="8" t="s">
        <v>4</v>
      </c>
      <c r="D58" s="50"/>
      <c r="E58" s="13">
        <v>7</v>
      </c>
      <c r="F58" s="90">
        <f t="shared" si="0"/>
        <v>0</v>
      </c>
      <c r="G58" s="78"/>
      <c r="H58" s="2"/>
      <c r="I58" s="2"/>
    </row>
    <row r="59" spans="1:234" ht="20" customHeight="1">
      <c r="A59" s="41" t="s">
        <v>64</v>
      </c>
      <c r="B59" s="5" t="s">
        <v>65</v>
      </c>
      <c r="C59" s="8" t="s">
        <v>12</v>
      </c>
      <c r="D59" s="50"/>
      <c r="E59" s="13">
        <v>7</v>
      </c>
      <c r="F59" s="90">
        <f t="shared" si="0"/>
        <v>0</v>
      </c>
      <c r="G59" s="78"/>
      <c r="H59" s="2"/>
      <c r="I59" s="2"/>
    </row>
    <row r="60" spans="1:234" ht="20" customHeight="1">
      <c r="A60" s="41" t="s">
        <v>66</v>
      </c>
      <c r="B60" s="5" t="s">
        <v>67</v>
      </c>
      <c r="C60" s="8" t="s">
        <v>4</v>
      </c>
      <c r="D60" s="50"/>
      <c r="E60" s="13">
        <v>9.5</v>
      </c>
      <c r="F60" s="90">
        <f t="shared" si="0"/>
        <v>0</v>
      </c>
      <c r="G60" s="78"/>
      <c r="H60" s="2"/>
      <c r="I60" s="2"/>
    </row>
    <row r="61" spans="1:234" ht="20" customHeight="1">
      <c r="A61" s="41" t="s">
        <v>68</v>
      </c>
      <c r="B61" s="6" t="s">
        <v>367</v>
      </c>
      <c r="C61" s="8" t="s">
        <v>4</v>
      </c>
      <c r="D61" s="50"/>
      <c r="E61" s="13">
        <v>11.5</v>
      </c>
      <c r="F61" s="90">
        <f t="shared" si="0"/>
        <v>0</v>
      </c>
      <c r="G61" s="78"/>
      <c r="H61" s="2"/>
      <c r="I61" s="2"/>
    </row>
    <row r="62" spans="1:234" ht="20" customHeight="1">
      <c r="A62" s="41" t="s">
        <v>69</v>
      </c>
      <c r="B62" s="5" t="s">
        <v>70</v>
      </c>
      <c r="C62" s="8" t="s">
        <v>4</v>
      </c>
      <c r="D62" s="50"/>
      <c r="E62" s="13">
        <v>7</v>
      </c>
      <c r="F62" s="90">
        <f t="shared" si="0"/>
        <v>0</v>
      </c>
      <c r="G62" s="78"/>
      <c r="H62" s="2"/>
      <c r="I62" s="2"/>
    </row>
    <row r="63" spans="1:234" s="24" customFormat="1" ht="20" customHeight="1">
      <c r="A63" s="41" t="s">
        <v>71</v>
      </c>
      <c r="B63" s="5" t="s">
        <v>72</v>
      </c>
      <c r="C63" s="8" t="s">
        <v>4</v>
      </c>
      <c r="D63" s="50"/>
      <c r="E63" s="13">
        <v>9</v>
      </c>
      <c r="F63" s="90">
        <f t="shared" si="0"/>
        <v>0</v>
      </c>
      <c r="G63" s="78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</row>
    <row r="64" spans="1:234" ht="20" customHeight="1">
      <c r="A64" s="41" t="s">
        <v>73</v>
      </c>
      <c r="B64" s="5" t="s">
        <v>74</v>
      </c>
      <c r="C64" s="8" t="s">
        <v>4</v>
      </c>
      <c r="D64" s="50"/>
      <c r="E64" s="13">
        <v>10.5</v>
      </c>
      <c r="F64" s="90">
        <f t="shared" si="0"/>
        <v>0</v>
      </c>
      <c r="G64" s="78"/>
      <c r="H64" s="2"/>
      <c r="I64" s="2"/>
    </row>
    <row r="65" spans="1:234" ht="20" customHeight="1">
      <c r="A65" s="41" t="s">
        <v>75</v>
      </c>
      <c r="B65" s="5" t="s">
        <v>76</v>
      </c>
      <c r="C65" s="8" t="s">
        <v>4</v>
      </c>
      <c r="D65" s="50"/>
      <c r="E65" s="13">
        <v>7</v>
      </c>
      <c r="F65" s="90">
        <f t="shared" si="0"/>
        <v>0</v>
      </c>
      <c r="G65" s="78"/>
      <c r="H65" s="2"/>
      <c r="I65" s="2"/>
    </row>
    <row r="66" spans="1:234" ht="20" customHeight="1">
      <c r="A66" s="41" t="s">
        <v>77</v>
      </c>
      <c r="B66" s="5" t="s">
        <v>78</v>
      </c>
      <c r="C66" s="8" t="s">
        <v>79</v>
      </c>
      <c r="D66" s="50"/>
      <c r="E66" s="13">
        <v>12</v>
      </c>
      <c r="F66" s="90">
        <f t="shared" si="0"/>
        <v>0</v>
      </c>
      <c r="G66" s="78"/>
      <c r="H66" s="2"/>
      <c r="I66" s="2"/>
    </row>
    <row r="67" spans="1:234" s="32" customFormat="1" ht="20" customHeight="1">
      <c r="A67" s="41" t="s">
        <v>515</v>
      </c>
      <c r="B67" s="14" t="s">
        <v>368</v>
      </c>
      <c r="C67" s="8" t="s">
        <v>4</v>
      </c>
      <c r="D67" s="50"/>
      <c r="E67" s="13">
        <v>10.5</v>
      </c>
      <c r="F67" s="90">
        <f t="shared" si="0"/>
        <v>0</v>
      </c>
      <c r="G67" s="78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</row>
    <row r="68" spans="1:234" ht="27" customHeight="1">
      <c r="A68" s="41" t="s">
        <v>437</v>
      </c>
      <c r="B68" s="5" t="s">
        <v>80</v>
      </c>
      <c r="C68" s="8" t="s">
        <v>9</v>
      </c>
      <c r="D68" s="50"/>
      <c r="E68" s="13">
        <v>4</v>
      </c>
      <c r="F68" s="90">
        <f t="shared" ref="F68:F130" si="1">D68*E68</f>
        <v>0</v>
      </c>
      <c r="G68" s="78"/>
      <c r="H68" s="2"/>
      <c r="I68" s="2"/>
    </row>
    <row r="69" spans="1:234" s="32" customFormat="1" ht="20" customHeight="1">
      <c r="A69" s="41" t="s">
        <v>81</v>
      </c>
      <c r="B69" s="5" t="s">
        <v>369</v>
      </c>
      <c r="C69" s="8" t="s">
        <v>4</v>
      </c>
      <c r="D69" s="50"/>
      <c r="E69" s="13">
        <v>7</v>
      </c>
      <c r="F69" s="90">
        <f t="shared" si="1"/>
        <v>0</v>
      </c>
      <c r="G69" s="78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</row>
    <row r="70" spans="1:234" ht="20" customHeight="1">
      <c r="A70" s="41" t="s">
        <v>82</v>
      </c>
      <c r="B70" s="5" t="s">
        <v>83</v>
      </c>
      <c r="C70" s="8" t="s">
        <v>4</v>
      </c>
      <c r="D70" s="50"/>
      <c r="E70" s="13">
        <v>8.5</v>
      </c>
      <c r="F70" s="90">
        <f t="shared" si="1"/>
        <v>0</v>
      </c>
      <c r="G70" s="78"/>
      <c r="H70" s="2"/>
      <c r="I70" s="2"/>
    </row>
    <row r="71" spans="1:234" ht="20" customHeight="1">
      <c r="A71" s="41" t="s">
        <v>82</v>
      </c>
      <c r="B71" s="5" t="s">
        <v>83</v>
      </c>
      <c r="C71" s="8" t="s">
        <v>40</v>
      </c>
      <c r="D71" s="50"/>
      <c r="E71" s="13">
        <v>3.5</v>
      </c>
      <c r="F71" s="90">
        <f t="shared" si="1"/>
        <v>0</v>
      </c>
      <c r="G71" s="78"/>
      <c r="H71" s="2"/>
      <c r="I71" s="2"/>
    </row>
    <row r="72" spans="1:234" s="12" customFormat="1" ht="20" customHeight="1">
      <c r="A72" s="41" t="s">
        <v>84</v>
      </c>
      <c r="B72" s="5" t="s">
        <v>85</v>
      </c>
      <c r="C72" s="8" t="s">
        <v>4</v>
      </c>
      <c r="D72" s="50"/>
      <c r="E72" s="13">
        <v>7</v>
      </c>
      <c r="F72" s="90">
        <f t="shared" si="1"/>
        <v>0</v>
      </c>
      <c r="G72" s="78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</row>
    <row r="73" spans="1:234" ht="20" customHeight="1">
      <c r="A73" s="41" t="s">
        <v>486</v>
      </c>
      <c r="B73" s="5" t="s">
        <v>370</v>
      </c>
      <c r="C73" s="8" t="s">
        <v>4</v>
      </c>
      <c r="D73" s="50"/>
      <c r="E73" s="13">
        <v>10</v>
      </c>
      <c r="F73" s="90">
        <f t="shared" si="1"/>
        <v>0</v>
      </c>
      <c r="G73" s="78"/>
      <c r="H73" s="2"/>
      <c r="I73" s="2"/>
    </row>
    <row r="74" spans="1:234" ht="20" customHeight="1">
      <c r="A74" s="41" t="s">
        <v>487</v>
      </c>
      <c r="B74" s="5" t="s">
        <v>86</v>
      </c>
      <c r="C74" s="8" t="s">
        <v>4</v>
      </c>
      <c r="D74" s="50"/>
      <c r="E74" s="13">
        <v>10</v>
      </c>
      <c r="F74" s="90">
        <f t="shared" si="1"/>
        <v>0</v>
      </c>
      <c r="G74" s="78"/>
      <c r="H74" s="2"/>
      <c r="I74" s="2"/>
    </row>
    <row r="75" spans="1:234" ht="20" customHeight="1">
      <c r="A75" s="41" t="s">
        <v>488</v>
      </c>
      <c r="B75" s="5" t="s">
        <v>89</v>
      </c>
      <c r="C75" s="8" t="s">
        <v>4</v>
      </c>
      <c r="D75" s="50"/>
      <c r="E75" s="13">
        <v>9</v>
      </c>
      <c r="F75" s="90">
        <f t="shared" si="1"/>
        <v>0</v>
      </c>
      <c r="G75" s="78"/>
      <c r="H75" s="2"/>
      <c r="I75" s="2"/>
    </row>
    <row r="76" spans="1:234" ht="20" customHeight="1">
      <c r="A76" s="41" t="s">
        <v>489</v>
      </c>
      <c r="B76" s="5" t="s">
        <v>90</v>
      </c>
      <c r="C76" s="8" t="s">
        <v>4</v>
      </c>
      <c r="D76" s="50"/>
      <c r="E76" s="13">
        <v>9</v>
      </c>
      <c r="F76" s="90">
        <f t="shared" si="1"/>
        <v>0</v>
      </c>
      <c r="G76" s="78"/>
      <c r="H76" s="2"/>
      <c r="I76" s="2"/>
    </row>
    <row r="77" spans="1:234" ht="20" customHeight="1">
      <c r="A77" s="41" t="s">
        <v>490</v>
      </c>
      <c r="B77" s="5" t="s">
        <v>91</v>
      </c>
      <c r="C77" s="8" t="s">
        <v>4</v>
      </c>
      <c r="D77" s="50"/>
      <c r="E77" s="13">
        <v>10</v>
      </c>
      <c r="F77" s="90">
        <f t="shared" si="1"/>
        <v>0</v>
      </c>
      <c r="G77" s="78"/>
      <c r="H77" s="2"/>
      <c r="I77" s="2"/>
    </row>
    <row r="78" spans="1:234" ht="20" customHeight="1">
      <c r="A78" s="41" t="s">
        <v>528</v>
      </c>
      <c r="B78" s="5" t="s">
        <v>441</v>
      </c>
      <c r="C78" s="8" t="s">
        <v>4</v>
      </c>
      <c r="D78" s="50"/>
      <c r="E78" s="13">
        <v>9</v>
      </c>
      <c r="F78" s="90">
        <f t="shared" si="1"/>
        <v>0</v>
      </c>
      <c r="G78" s="78"/>
      <c r="H78" s="2"/>
      <c r="I78" s="2"/>
    </row>
    <row r="79" spans="1:234" s="18" customFormat="1" ht="20" customHeight="1">
      <c r="A79" s="41" t="s">
        <v>491</v>
      </c>
      <c r="B79" s="5" t="s">
        <v>92</v>
      </c>
      <c r="C79" s="8" t="s">
        <v>4</v>
      </c>
      <c r="D79" s="50"/>
      <c r="E79" s="13">
        <v>10</v>
      </c>
      <c r="F79" s="90">
        <f t="shared" si="1"/>
        <v>0</v>
      </c>
      <c r="G79" s="78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</row>
    <row r="80" spans="1:234" ht="20" customHeight="1">
      <c r="A80" s="41" t="s">
        <v>87</v>
      </c>
      <c r="B80" s="5" t="s">
        <v>371</v>
      </c>
      <c r="C80" s="8" t="s">
        <v>4</v>
      </c>
      <c r="D80" s="50"/>
      <c r="E80" s="13">
        <v>15</v>
      </c>
      <c r="F80" s="90">
        <f t="shared" si="1"/>
        <v>0</v>
      </c>
      <c r="G80" s="78"/>
      <c r="H80" s="2"/>
      <c r="I80" s="2"/>
    </row>
    <row r="81" spans="1:234" ht="20" customHeight="1">
      <c r="A81" s="41" t="s">
        <v>492</v>
      </c>
      <c r="B81" s="5" t="s">
        <v>88</v>
      </c>
      <c r="C81" s="8" t="s">
        <v>4</v>
      </c>
      <c r="D81" s="50"/>
      <c r="E81" s="13">
        <v>7</v>
      </c>
      <c r="F81" s="90">
        <f t="shared" si="1"/>
        <v>0</v>
      </c>
      <c r="G81" s="78"/>
      <c r="H81" s="2"/>
      <c r="I81" s="2"/>
    </row>
    <row r="82" spans="1:234" ht="20" customHeight="1">
      <c r="A82" s="41" t="s">
        <v>93</v>
      </c>
      <c r="B82" s="5" t="s">
        <v>372</v>
      </c>
      <c r="C82" s="8" t="s">
        <v>12</v>
      </c>
      <c r="D82" s="50"/>
      <c r="E82" s="13">
        <v>13.5</v>
      </c>
      <c r="F82" s="90">
        <f t="shared" si="1"/>
        <v>0</v>
      </c>
      <c r="G82" s="78"/>
      <c r="H82" s="2"/>
      <c r="I82" s="2"/>
    </row>
    <row r="83" spans="1:234" ht="20" customHeight="1">
      <c r="A83" s="42" t="s">
        <v>374</v>
      </c>
      <c r="B83" s="5" t="s">
        <v>373</v>
      </c>
      <c r="C83" s="8" t="s">
        <v>4</v>
      </c>
      <c r="D83" s="50"/>
      <c r="E83" s="13">
        <v>8.5</v>
      </c>
      <c r="F83" s="90">
        <f t="shared" si="1"/>
        <v>0</v>
      </c>
      <c r="G83" s="78"/>
      <c r="H83" s="2"/>
      <c r="I83" s="2"/>
    </row>
    <row r="84" spans="1:234" ht="20" customHeight="1">
      <c r="A84" s="41" t="s">
        <v>94</v>
      </c>
      <c r="B84" s="5" t="s">
        <v>95</v>
      </c>
      <c r="C84" s="8" t="s">
        <v>4</v>
      </c>
      <c r="D84" s="50"/>
      <c r="E84" s="13">
        <v>10</v>
      </c>
      <c r="F84" s="90">
        <f t="shared" si="1"/>
        <v>0</v>
      </c>
      <c r="G84" s="78"/>
      <c r="H84" s="2"/>
      <c r="I84" s="2"/>
    </row>
    <row r="85" spans="1:234" ht="20" customHeight="1">
      <c r="A85" s="41" t="s">
        <v>561</v>
      </c>
      <c r="B85" s="5" t="s">
        <v>375</v>
      </c>
      <c r="C85" s="8" t="s">
        <v>4</v>
      </c>
      <c r="D85" s="50"/>
      <c r="E85" s="13">
        <v>9</v>
      </c>
      <c r="F85" s="90">
        <f t="shared" si="1"/>
        <v>0</v>
      </c>
      <c r="G85" s="78"/>
      <c r="H85" s="2"/>
      <c r="I85" s="2"/>
    </row>
    <row r="86" spans="1:234" ht="20" customHeight="1">
      <c r="A86" s="41" t="s">
        <v>96</v>
      </c>
      <c r="B86" s="5" t="s">
        <v>376</v>
      </c>
      <c r="C86" s="8" t="s">
        <v>4</v>
      </c>
      <c r="D86" s="50"/>
      <c r="E86" s="13">
        <v>9</v>
      </c>
      <c r="F86" s="90">
        <f t="shared" si="1"/>
        <v>0</v>
      </c>
      <c r="G86" s="78"/>
      <c r="H86" s="2"/>
      <c r="I86" s="2"/>
    </row>
    <row r="87" spans="1:234" s="24" customFormat="1" ht="20" customHeight="1">
      <c r="A87" s="41" t="s">
        <v>97</v>
      </c>
      <c r="B87" s="14" t="s">
        <v>377</v>
      </c>
      <c r="C87" s="8" t="s">
        <v>4</v>
      </c>
      <c r="D87" s="50"/>
      <c r="E87" s="13">
        <v>10.5</v>
      </c>
      <c r="F87" s="90">
        <f t="shared" si="1"/>
        <v>0</v>
      </c>
      <c r="G87" s="78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</row>
    <row r="88" spans="1:234" ht="20" customHeight="1">
      <c r="A88" s="41" t="s">
        <v>98</v>
      </c>
      <c r="B88" s="5" t="s">
        <v>378</v>
      </c>
      <c r="C88" s="8" t="s">
        <v>4</v>
      </c>
      <c r="D88" s="50"/>
      <c r="E88" s="13">
        <v>10.5</v>
      </c>
      <c r="F88" s="90">
        <f t="shared" si="1"/>
        <v>0</v>
      </c>
      <c r="G88" s="78"/>
      <c r="H88" s="2"/>
      <c r="I88" s="2"/>
    </row>
    <row r="89" spans="1:234" ht="20" customHeight="1">
      <c r="A89" s="41" t="s">
        <v>557</v>
      </c>
      <c r="B89" s="5" t="s">
        <v>379</v>
      </c>
      <c r="C89" s="8" t="s">
        <v>4</v>
      </c>
      <c r="D89" s="50"/>
      <c r="E89" s="13">
        <v>13</v>
      </c>
      <c r="F89" s="90">
        <f t="shared" si="1"/>
        <v>0</v>
      </c>
      <c r="G89" s="78"/>
      <c r="H89" s="2"/>
      <c r="I89" s="2"/>
    </row>
    <row r="90" spans="1:234" ht="20" customHeight="1">
      <c r="A90" s="41" t="s">
        <v>99</v>
      </c>
      <c r="B90" s="5" t="s">
        <v>380</v>
      </c>
      <c r="C90" s="8" t="s">
        <v>4</v>
      </c>
      <c r="D90" s="50"/>
      <c r="E90" s="13">
        <v>15</v>
      </c>
      <c r="F90" s="90">
        <f t="shared" si="1"/>
        <v>0</v>
      </c>
      <c r="G90" s="78"/>
      <c r="H90" s="2"/>
      <c r="I90" s="2"/>
    </row>
    <row r="91" spans="1:234" ht="27" customHeight="1">
      <c r="A91" s="41" t="s">
        <v>100</v>
      </c>
      <c r="B91" s="5" t="s">
        <v>381</v>
      </c>
      <c r="C91" s="8" t="s">
        <v>4</v>
      </c>
      <c r="D91" s="50"/>
      <c r="E91" s="13">
        <v>9</v>
      </c>
      <c r="F91" s="90">
        <f t="shared" si="1"/>
        <v>0</v>
      </c>
      <c r="G91" s="78"/>
      <c r="H91" s="2"/>
      <c r="I91" s="2"/>
    </row>
    <row r="92" spans="1:234" s="24" customFormat="1" ht="20" customHeight="1">
      <c r="A92" s="41" t="s">
        <v>101</v>
      </c>
      <c r="B92" s="5" t="s">
        <v>102</v>
      </c>
      <c r="C92" s="8" t="s">
        <v>4</v>
      </c>
      <c r="D92" s="50"/>
      <c r="E92" s="13">
        <v>10</v>
      </c>
      <c r="F92" s="90">
        <f t="shared" si="1"/>
        <v>0</v>
      </c>
      <c r="G92" s="78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</row>
    <row r="93" spans="1:234" s="17" customFormat="1" ht="20" customHeight="1">
      <c r="A93" s="42" t="s">
        <v>384</v>
      </c>
      <c r="B93" s="14" t="s">
        <v>382</v>
      </c>
      <c r="C93" s="7" t="s">
        <v>4</v>
      </c>
      <c r="D93" s="50"/>
      <c r="E93" s="13">
        <v>7</v>
      </c>
      <c r="F93" s="90">
        <f t="shared" si="1"/>
        <v>0</v>
      </c>
      <c r="G93" s="79"/>
      <c r="H93" s="15"/>
      <c r="I93" s="15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</row>
    <row r="94" spans="1:234" ht="27" customHeight="1">
      <c r="A94" s="42" t="s">
        <v>510</v>
      </c>
      <c r="B94" s="5" t="s">
        <v>383</v>
      </c>
      <c r="C94" s="8" t="s">
        <v>12</v>
      </c>
      <c r="D94" s="50"/>
      <c r="E94" s="13">
        <v>10</v>
      </c>
      <c r="F94" s="90">
        <f t="shared" si="1"/>
        <v>0</v>
      </c>
      <c r="G94" s="78"/>
      <c r="H94" s="2"/>
      <c r="I94" s="2"/>
    </row>
    <row r="95" spans="1:234" s="17" customFormat="1" ht="20" customHeight="1">
      <c r="A95" s="42" t="s">
        <v>356</v>
      </c>
      <c r="B95" s="14" t="s">
        <v>385</v>
      </c>
      <c r="C95" s="7" t="s">
        <v>4</v>
      </c>
      <c r="D95" s="50"/>
      <c r="E95" s="13">
        <v>9</v>
      </c>
      <c r="F95" s="90">
        <f t="shared" si="1"/>
        <v>0</v>
      </c>
      <c r="G95" s="79"/>
      <c r="H95" s="15"/>
      <c r="I95" s="15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</row>
    <row r="96" spans="1:234" ht="20" customHeight="1">
      <c r="A96" s="42" t="s">
        <v>529</v>
      </c>
      <c r="B96" s="14" t="s">
        <v>103</v>
      </c>
      <c r="C96" s="7" t="s">
        <v>4</v>
      </c>
      <c r="D96" s="50"/>
      <c r="E96" s="13">
        <v>9</v>
      </c>
      <c r="F96" s="90">
        <f t="shared" si="1"/>
        <v>0</v>
      </c>
      <c r="G96" s="78"/>
      <c r="H96" s="2"/>
      <c r="I96" s="2"/>
    </row>
    <row r="97" spans="1:234" ht="20" customHeight="1">
      <c r="A97" s="41" t="s">
        <v>104</v>
      </c>
      <c r="B97" s="5" t="s">
        <v>105</v>
      </c>
      <c r="C97" s="8" t="s">
        <v>4</v>
      </c>
      <c r="D97" s="50"/>
      <c r="E97" s="13">
        <v>9</v>
      </c>
      <c r="F97" s="90">
        <f t="shared" si="1"/>
        <v>0</v>
      </c>
      <c r="G97" s="78"/>
      <c r="H97" s="2"/>
      <c r="I97" s="2"/>
    </row>
    <row r="98" spans="1:234" ht="20" customHeight="1">
      <c r="A98" s="41" t="s">
        <v>559</v>
      </c>
      <c r="B98" s="5" t="s">
        <v>442</v>
      </c>
      <c r="C98" s="8" t="s">
        <v>4</v>
      </c>
      <c r="D98" s="50"/>
      <c r="E98" s="13">
        <v>13</v>
      </c>
      <c r="F98" s="90">
        <f t="shared" si="1"/>
        <v>0</v>
      </c>
      <c r="G98" s="78"/>
      <c r="H98" s="2"/>
      <c r="I98" s="2"/>
    </row>
    <row r="99" spans="1:234" ht="20" customHeight="1">
      <c r="A99" s="41" t="s">
        <v>106</v>
      </c>
      <c r="B99" s="5" t="s">
        <v>107</v>
      </c>
      <c r="C99" s="8" t="s">
        <v>4</v>
      </c>
      <c r="D99" s="50"/>
      <c r="E99" s="13">
        <v>9</v>
      </c>
      <c r="F99" s="90">
        <f t="shared" si="1"/>
        <v>0</v>
      </c>
      <c r="G99" s="78"/>
      <c r="H99" s="2"/>
      <c r="I99" s="2"/>
    </row>
    <row r="100" spans="1:234" ht="20" customHeight="1">
      <c r="A100" s="41" t="s">
        <v>108</v>
      </c>
      <c r="B100" s="5" t="s">
        <v>109</v>
      </c>
      <c r="C100" s="8" t="s">
        <v>4</v>
      </c>
      <c r="D100" s="50"/>
      <c r="E100" s="13">
        <v>10.5</v>
      </c>
      <c r="F100" s="90">
        <f t="shared" si="1"/>
        <v>0</v>
      </c>
      <c r="G100" s="80"/>
      <c r="H100" s="3"/>
      <c r="I100" s="3"/>
    </row>
    <row r="101" spans="1:234" s="24" customFormat="1" ht="20" customHeight="1">
      <c r="A101" s="42" t="s">
        <v>110</v>
      </c>
      <c r="B101" s="5" t="s">
        <v>111</v>
      </c>
      <c r="C101" s="8" t="s">
        <v>4</v>
      </c>
      <c r="D101" s="50"/>
      <c r="E101" s="13">
        <v>15</v>
      </c>
      <c r="F101" s="90">
        <f t="shared" si="1"/>
        <v>0</v>
      </c>
      <c r="G101" s="78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</row>
    <row r="102" spans="1:234" s="18" customFormat="1" ht="20" customHeight="1">
      <c r="A102" s="41" t="s">
        <v>112</v>
      </c>
      <c r="B102" s="5" t="s">
        <v>113</v>
      </c>
      <c r="C102" s="8" t="s">
        <v>4</v>
      </c>
      <c r="D102" s="50"/>
      <c r="E102" s="13">
        <v>9</v>
      </c>
      <c r="F102" s="90">
        <f t="shared" si="1"/>
        <v>0</v>
      </c>
      <c r="G102" s="78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</row>
    <row r="103" spans="1:234" ht="20" customHeight="1">
      <c r="A103" s="41" t="s">
        <v>114</v>
      </c>
      <c r="B103" s="5" t="s">
        <v>115</v>
      </c>
      <c r="C103" s="8" t="s">
        <v>4</v>
      </c>
      <c r="D103" s="50"/>
      <c r="E103" s="13">
        <v>9</v>
      </c>
      <c r="F103" s="90">
        <f t="shared" si="1"/>
        <v>0</v>
      </c>
      <c r="G103" s="78"/>
      <c r="H103" s="2"/>
      <c r="I103" s="2"/>
    </row>
    <row r="104" spans="1:234" s="17" customFormat="1" ht="20" customHeight="1">
      <c r="A104" s="41" t="s">
        <v>116</v>
      </c>
      <c r="B104" s="5" t="s">
        <v>117</v>
      </c>
      <c r="C104" s="8" t="s">
        <v>4</v>
      </c>
      <c r="D104" s="50"/>
      <c r="E104" s="13">
        <v>13</v>
      </c>
      <c r="F104" s="90">
        <f t="shared" si="1"/>
        <v>0</v>
      </c>
      <c r="G104" s="78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</row>
    <row r="105" spans="1:234" s="24" customFormat="1" ht="20" customHeight="1">
      <c r="A105" s="41" t="s">
        <v>118</v>
      </c>
      <c r="B105" s="5" t="s">
        <v>119</v>
      </c>
      <c r="C105" s="8" t="s">
        <v>4</v>
      </c>
      <c r="D105" s="50"/>
      <c r="E105" s="13">
        <v>9</v>
      </c>
      <c r="F105" s="90">
        <f t="shared" si="1"/>
        <v>0</v>
      </c>
      <c r="G105" s="78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</row>
    <row r="106" spans="1:234" ht="20" customHeight="1">
      <c r="A106" s="41" t="s">
        <v>120</v>
      </c>
      <c r="B106" s="5" t="s">
        <v>121</v>
      </c>
      <c r="C106" s="8" t="s">
        <v>4</v>
      </c>
      <c r="D106" s="50"/>
      <c r="E106" s="13">
        <v>9</v>
      </c>
      <c r="F106" s="90">
        <f t="shared" si="1"/>
        <v>0</v>
      </c>
      <c r="G106" s="78"/>
      <c r="H106" s="2"/>
      <c r="I106" s="2"/>
    </row>
    <row r="107" spans="1:234" ht="20" customHeight="1">
      <c r="A107" s="41" t="s">
        <v>122</v>
      </c>
      <c r="B107" s="5" t="s">
        <v>123</v>
      </c>
      <c r="C107" s="8" t="s">
        <v>12</v>
      </c>
      <c r="D107" s="50"/>
      <c r="E107" s="13">
        <v>13</v>
      </c>
      <c r="F107" s="90">
        <f t="shared" si="1"/>
        <v>0</v>
      </c>
      <c r="G107" s="78"/>
      <c r="H107" s="2"/>
      <c r="I107" s="2"/>
    </row>
    <row r="108" spans="1:234" ht="20" customHeight="1">
      <c r="A108" s="41" t="s">
        <v>124</v>
      </c>
      <c r="B108" s="5" t="s">
        <v>386</v>
      </c>
      <c r="C108" s="8" t="s">
        <v>12</v>
      </c>
      <c r="D108" s="50"/>
      <c r="E108" s="13">
        <v>7</v>
      </c>
      <c r="F108" s="90">
        <f t="shared" si="1"/>
        <v>0</v>
      </c>
      <c r="G108" s="78"/>
      <c r="H108" s="2"/>
      <c r="I108" s="2"/>
    </row>
    <row r="109" spans="1:234" ht="20" customHeight="1">
      <c r="A109" s="42" t="s">
        <v>457</v>
      </c>
      <c r="B109" s="5" t="s">
        <v>125</v>
      </c>
      <c r="C109" s="8" t="s">
        <v>12</v>
      </c>
      <c r="D109" s="50"/>
      <c r="E109" s="13">
        <v>7</v>
      </c>
      <c r="F109" s="90">
        <f t="shared" si="1"/>
        <v>0</v>
      </c>
      <c r="G109" s="78"/>
      <c r="H109" s="2"/>
      <c r="I109" s="2"/>
    </row>
    <row r="110" spans="1:234" ht="20" customHeight="1">
      <c r="A110" s="42" t="s">
        <v>517</v>
      </c>
      <c r="B110" s="5" t="s">
        <v>465</v>
      </c>
      <c r="C110" s="7" t="s">
        <v>40</v>
      </c>
      <c r="D110" s="50"/>
      <c r="E110" s="13">
        <v>3.5</v>
      </c>
      <c r="F110" s="90">
        <f t="shared" si="1"/>
        <v>0</v>
      </c>
      <c r="G110" s="78"/>
      <c r="H110" s="2"/>
      <c r="I110" s="2"/>
    </row>
    <row r="111" spans="1:234" ht="20" customHeight="1">
      <c r="A111" s="41" t="s">
        <v>126</v>
      </c>
      <c r="B111" s="5" t="s">
        <v>127</v>
      </c>
      <c r="C111" s="8" t="s">
        <v>4</v>
      </c>
      <c r="D111" s="50"/>
      <c r="E111" s="13">
        <v>7</v>
      </c>
      <c r="F111" s="90">
        <f t="shared" si="1"/>
        <v>0</v>
      </c>
      <c r="G111" s="78"/>
      <c r="H111" s="2"/>
      <c r="I111" s="2"/>
    </row>
    <row r="112" spans="1:234" ht="20" customHeight="1">
      <c r="A112" s="41" t="s">
        <v>357</v>
      </c>
      <c r="B112" s="5" t="s">
        <v>438</v>
      </c>
      <c r="C112" s="8" t="s">
        <v>4</v>
      </c>
      <c r="D112" s="50"/>
      <c r="E112" s="13">
        <v>9</v>
      </c>
      <c r="F112" s="90">
        <f t="shared" si="1"/>
        <v>0</v>
      </c>
      <c r="G112" s="78"/>
      <c r="H112" s="2"/>
      <c r="I112" s="2"/>
    </row>
    <row r="113" spans="1:234" ht="20" customHeight="1">
      <c r="A113" s="41" t="s">
        <v>128</v>
      </c>
      <c r="B113" s="5" t="s">
        <v>387</v>
      </c>
      <c r="C113" s="8" t="s">
        <v>4</v>
      </c>
      <c r="D113" s="50"/>
      <c r="E113" s="13">
        <v>7</v>
      </c>
      <c r="F113" s="90">
        <f t="shared" si="1"/>
        <v>0</v>
      </c>
      <c r="G113" s="78"/>
      <c r="H113" s="2"/>
      <c r="I113" s="2"/>
    </row>
    <row r="114" spans="1:234" ht="20" customHeight="1">
      <c r="A114" s="41" t="s">
        <v>129</v>
      </c>
      <c r="B114" s="5" t="s">
        <v>130</v>
      </c>
      <c r="C114" s="8" t="s">
        <v>4</v>
      </c>
      <c r="D114" s="50"/>
      <c r="E114" s="13">
        <v>7</v>
      </c>
      <c r="F114" s="90">
        <f t="shared" si="1"/>
        <v>0</v>
      </c>
      <c r="G114" s="78"/>
      <c r="H114" s="2"/>
      <c r="I114" s="2"/>
    </row>
    <row r="115" spans="1:234" ht="20" customHeight="1">
      <c r="A115" s="42" t="s">
        <v>470</v>
      </c>
      <c r="B115" s="6" t="s">
        <v>388</v>
      </c>
      <c r="C115" s="8" t="s">
        <v>4</v>
      </c>
      <c r="D115" s="50"/>
      <c r="E115" s="13">
        <v>8.5</v>
      </c>
      <c r="F115" s="90">
        <f t="shared" si="1"/>
        <v>0</v>
      </c>
      <c r="G115" s="78"/>
      <c r="H115" s="2"/>
      <c r="I115" s="2"/>
    </row>
    <row r="116" spans="1:234" ht="20" customHeight="1">
      <c r="A116" s="41" t="s">
        <v>493</v>
      </c>
      <c r="B116" s="14" t="s">
        <v>511</v>
      </c>
      <c r="C116" s="8" t="s">
        <v>4</v>
      </c>
      <c r="D116" s="50"/>
      <c r="E116" s="13">
        <v>10.5</v>
      </c>
      <c r="F116" s="90">
        <f t="shared" si="1"/>
        <v>0</v>
      </c>
      <c r="G116" s="78"/>
      <c r="H116" s="2"/>
      <c r="I116" s="2"/>
    </row>
    <row r="117" spans="1:234" ht="20" customHeight="1">
      <c r="A117" s="41" t="s">
        <v>131</v>
      </c>
      <c r="B117" s="5" t="s">
        <v>389</v>
      </c>
      <c r="C117" s="8" t="s">
        <v>4</v>
      </c>
      <c r="D117" s="50"/>
      <c r="E117" s="13">
        <v>9</v>
      </c>
      <c r="F117" s="90">
        <f t="shared" si="1"/>
        <v>0</v>
      </c>
      <c r="G117" s="78"/>
      <c r="H117" s="2"/>
      <c r="I117" s="2"/>
    </row>
    <row r="118" spans="1:234" s="24" customFormat="1" ht="20" customHeight="1">
      <c r="A118" s="42" t="s">
        <v>393</v>
      </c>
      <c r="B118" s="5" t="s">
        <v>389</v>
      </c>
      <c r="C118" s="7" t="s">
        <v>40</v>
      </c>
      <c r="D118" s="50"/>
      <c r="E118" s="13">
        <v>2</v>
      </c>
      <c r="F118" s="90">
        <f t="shared" si="1"/>
        <v>0</v>
      </c>
      <c r="G118" s="79"/>
      <c r="H118" s="15"/>
      <c r="I118" s="15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</row>
    <row r="119" spans="1:234" ht="20" customHeight="1">
      <c r="A119" s="42" t="s">
        <v>358</v>
      </c>
      <c r="B119" s="6" t="s">
        <v>452</v>
      </c>
      <c r="C119" s="8" t="s">
        <v>4</v>
      </c>
      <c r="D119" s="50"/>
      <c r="E119" s="13">
        <v>8.5</v>
      </c>
      <c r="F119" s="90">
        <f t="shared" si="1"/>
        <v>0</v>
      </c>
      <c r="G119" s="78"/>
      <c r="H119" s="2"/>
      <c r="I119" s="2"/>
    </row>
    <row r="120" spans="1:234" s="24" customFormat="1" ht="20" customHeight="1">
      <c r="A120" s="41" t="s">
        <v>494</v>
      </c>
      <c r="B120" s="10" t="s">
        <v>394</v>
      </c>
      <c r="C120" s="8" t="s">
        <v>4</v>
      </c>
      <c r="D120" s="50"/>
      <c r="E120" s="13">
        <v>10.5</v>
      </c>
      <c r="F120" s="90">
        <f t="shared" si="1"/>
        <v>0</v>
      </c>
      <c r="G120" s="78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</row>
    <row r="121" spans="1:234" ht="20" customHeight="1">
      <c r="A121" s="41" t="s">
        <v>132</v>
      </c>
      <c r="B121" s="11" t="s">
        <v>390</v>
      </c>
      <c r="C121" s="8" t="s">
        <v>4</v>
      </c>
      <c r="D121" s="50"/>
      <c r="E121" s="13">
        <v>11.5</v>
      </c>
      <c r="F121" s="90">
        <f t="shared" si="1"/>
        <v>0</v>
      </c>
      <c r="G121" s="78"/>
      <c r="H121" s="2"/>
      <c r="I121" s="2"/>
    </row>
    <row r="122" spans="1:234" ht="20" customHeight="1">
      <c r="A122" s="41" t="s">
        <v>134</v>
      </c>
      <c r="B122" s="5" t="s">
        <v>135</v>
      </c>
      <c r="C122" s="8" t="s">
        <v>4</v>
      </c>
      <c r="D122" s="50"/>
      <c r="E122" s="13">
        <v>10</v>
      </c>
      <c r="F122" s="90">
        <f t="shared" si="1"/>
        <v>0</v>
      </c>
      <c r="G122" s="78"/>
      <c r="H122" s="2"/>
      <c r="I122" s="2"/>
    </row>
    <row r="123" spans="1:234" ht="20" customHeight="1">
      <c r="A123" s="41" t="s">
        <v>133</v>
      </c>
      <c r="B123" s="11" t="s">
        <v>391</v>
      </c>
      <c r="C123" s="8" t="s">
        <v>4</v>
      </c>
      <c r="D123" s="50"/>
      <c r="E123" s="13">
        <v>10</v>
      </c>
      <c r="F123" s="90">
        <f t="shared" si="1"/>
        <v>0</v>
      </c>
      <c r="G123" s="78"/>
      <c r="H123" s="2"/>
      <c r="I123" s="2"/>
    </row>
    <row r="124" spans="1:234" ht="20" customHeight="1">
      <c r="A124" s="41" t="s">
        <v>495</v>
      </c>
      <c r="B124" s="5" t="s">
        <v>136</v>
      </c>
      <c r="C124" s="8" t="s">
        <v>4</v>
      </c>
      <c r="D124" s="50"/>
      <c r="E124" s="13">
        <v>11.5</v>
      </c>
      <c r="F124" s="90">
        <f t="shared" si="1"/>
        <v>0</v>
      </c>
      <c r="G124" s="78"/>
      <c r="H124" s="2"/>
      <c r="I124" s="2"/>
    </row>
    <row r="125" spans="1:234" ht="20" customHeight="1">
      <c r="A125" s="41" t="s">
        <v>495</v>
      </c>
      <c r="B125" s="5" t="s">
        <v>136</v>
      </c>
      <c r="C125" s="8" t="s">
        <v>9</v>
      </c>
      <c r="D125" s="50"/>
      <c r="E125" s="13">
        <v>5</v>
      </c>
      <c r="F125" s="90">
        <f t="shared" si="1"/>
        <v>0</v>
      </c>
      <c r="G125" s="78"/>
      <c r="H125" s="2"/>
      <c r="I125" s="2"/>
    </row>
    <row r="126" spans="1:234" ht="20" customHeight="1">
      <c r="A126" s="41" t="s">
        <v>496</v>
      </c>
      <c r="B126" s="5" t="s">
        <v>136</v>
      </c>
      <c r="C126" s="8" t="s">
        <v>4</v>
      </c>
      <c r="D126" s="50"/>
      <c r="E126" s="13">
        <v>8.5</v>
      </c>
      <c r="F126" s="90">
        <f t="shared" si="1"/>
        <v>0</v>
      </c>
      <c r="G126" s="78"/>
      <c r="H126" s="2"/>
      <c r="I126" s="2"/>
    </row>
    <row r="127" spans="1:234" s="24" customFormat="1" ht="20" customHeight="1">
      <c r="A127" s="43" t="s">
        <v>137</v>
      </c>
      <c r="B127" s="19" t="s">
        <v>392</v>
      </c>
      <c r="C127" s="23" t="s">
        <v>4</v>
      </c>
      <c r="D127" s="51"/>
      <c r="E127" s="33">
        <v>15</v>
      </c>
      <c r="F127" s="90">
        <f t="shared" si="1"/>
        <v>0</v>
      </c>
      <c r="G127" s="81"/>
      <c r="H127" s="20"/>
      <c r="I127" s="20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</row>
    <row r="128" spans="1:234" ht="20" customHeight="1">
      <c r="A128" s="41" t="s">
        <v>138</v>
      </c>
      <c r="B128" s="5" t="s">
        <v>139</v>
      </c>
      <c r="C128" s="8" t="s">
        <v>4</v>
      </c>
      <c r="D128" s="50"/>
      <c r="E128" s="13">
        <v>9</v>
      </c>
      <c r="F128" s="90">
        <f t="shared" si="1"/>
        <v>0</v>
      </c>
      <c r="G128" s="78"/>
      <c r="H128" s="2"/>
      <c r="I128" s="2"/>
    </row>
    <row r="129" spans="1:234" ht="20" customHeight="1">
      <c r="A129" s="41" t="s">
        <v>140</v>
      </c>
      <c r="B129" s="5" t="s">
        <v>141</v>
      </c>
      <c r="C129" s="8" t="s">
        <v>4</v>
      </c>
      <c r="D129" s="50"/>
      <c r="E129" s="13">
        <v>8.5</v>
      </c>
      <c r="F129" s="90">
        <f t="shared" si="1"/>
        <v>0</v>
      </c>
      <c r="G129" s="78"/>
      <c r="H129" s="2"/>
      <c r="I129" s="2"/>
    </row>
    <row r="130" spans="1:234" ht="20" customHeight="1">
      <c r="A130" s="41" t="s">
        <v>142</v>
      </c>
      <c r="B130" s="5" t="s">
        <v>143</v>
      </c>
      <c r="C130" s="8" t="s">
        <v>4</v>
      </c>
      <c r="D130" s="50"/>
      <c r="E130" s="13">
        <v>14</v>
      </c>
      <c r="F130" s="90">
        <f t="shared" si="1"/>
        <v>0</v>
      </c>
      <c r="G130" s="78"/>
      <c r="H130" s="2"/>
      <c r="I130" s="2"/>
    </row>
    <row r="131" spans="1:234" ht="20" customHeight="1">
      <c r="A131" s="41" t="s">
        <v>144</v>
      </c>
      <c r="B131" s="5" t="s">
        <v>145</v>
      </c>
      <c r="C131" s="8" t="s">
        <v>4</v>
      </c>
      <c r="D131" s="50"/>
      <c r="E131" s="13">
        <v>8.5</v>
      </c>
      <c r="F131" s="90">
        <f t="shared" ref="F131:F194" si="2">D131*E131</f>
        <v>0</v>
      </c>
      <c r="G131" s="78"/>
      <c r="H131" s="2"/>
      <c r="I131" s="2"/>
    </row>
    <row r="132" spans="1:234" ht="20" customHeight="1">
      <c r="A132" s="41" t="s">
        <v>144</v>
      </c>
      <c r="B132" s="5" t="s">
        <v>145</v>
      </c>
      <c r="C132" s="8" t="s">
        <v>40</v>
      </c>
      <c r="D132" s="50"/>
      <c r="E132" s="13">
        <v>2</v>
      </c>
      <c r="F132" s="90">
        <f t="shared" si="2"/>
        <v>0</v>
      </c>
      <c r="G132" s="78"/>
      <c r="H132" s="2"/>
      <c r="I132" s="2"/>
    </row>
    <row r="133" spans="1:234" ht="20" customHeight="1">
      <c r="A133" s="41" t="s">
        <v>460</v>
      </c>
      <c r="B133" s="5" t="s">
        <v>146</v>
      </c>
      <c r="C133" s="8" t="s">
        <v>4</v>
      </c>
      <c r="D133" s="50"/>
      <c r="E133" s="13">
        <v>9</v>
      </c>
      <c r="F133" s="90">
        <f t="shared" si="2"/>
        <v>0</v>
      </c>
      <c r="G133" s="78"/>
      <c r="H133" s="2"/>
      <c r="I133" s="2"/>
    </row>
    <row r="134" spans="1:234" ht="20" customHeight="1">
      <c r="A134" s="41" t="s">
        <v>530</v>
      </c>
      <c r="B134" s="11" t="s">
        <v>443</v>
      </c>
      <c r="C134" s="8" t="s">
        <v>4</v>
      </c>
      <c r="D134" s="50"/>
      <c r="E134" s="13">
        <v>8</v>
      </c>
      <c r="F134" s="90">
        <f t="shared" si="2"/>
        <v>0</v>
      </c>
      <c r="G134" s="78"/>
      <c r="H134" s="2"/>
      <c r="I134" s="2"/>
    </row>
    <row r="135" spans="1:234" ht="20" customHeight="1">
      <c r="A135" s="41" t="s">
        <v>147</v>
      </c>
      <c r="B135" s="5" t="s">
        <v>395</v>
      </c>
      <c r="C135" s="8" t="s">
        <v>4</v>
      </c>
      <c r="D135" s="50"/>
      <c r="E135" s="13">
        <v>9</v>
      </c>
      <c r="F135" s="90">
        <f t="shared" si="2"/>
        <v>0</v>
      </c>
      <c r="G135" s="78"/>
      <c r="H135" s="2"/>
      <c r="I135" s="2"/>
    </row>
    <row r="136" spans="1:234" s="22" customFormat="1" ht="20" customHeight="1">
      <c r="A136" s="41" t="s">
        <v>148</v>
      </c>
      <c r="B136" s="5" t="s">
        <v>149</v>
      </c>
      <c r="C136" s="8" t="s">
        <v>4</v>
      </c>
      <c r="D136" s="50"/>
      <c r="E136" s="13">
        <v>9</v>
      </c>
      <c r="F136" s="90">
        <f t="shared" si="2"/>
        <v>0</v>
      </c>
      <c r="G136" s="78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</row>
    <row r="137" spans="1:234" ht="20" customHeight="1">
      <c r="A137" s="41" t="s">
        <v>497</v>
      </c>
      <c r="B137" s="5" t="s">
        <v>150</v>
      </c>
      <c r="C137" s="8" t="s">
        <v>4</v>
      </c>
      <c r="D137" s="50"/>
      <c r="E137" s="13">
        <v>8.5</v>
      </c>
      <c r="F137" s="90">
        <f t="shared" si="2"/>
        <v>0</v>
      </c>
      <c r="G137" s="78"/>
      <c r="H137" s="2"/>
      <c r="I137" s="2"/>
    </row>
    <row r="138" spans="1:234" ht="20" customHeight="1">
      <c r="A138" s="41" t="s">
        <v>497</v>
      </c>
      <c r="B138" s="5" t="s">
        <v>150</v>
      </c>
      <c r="C138" s="8" t="s">
        <v>40</v>
      </c>
      <c r="D138" s="50"/>
      <c r="E138" s="13">
        <v>3.5</v>
      </c>
      <c r="F138" s="90">
        <f t="shared" si="2"/>
        <v>0</v>
      </c>
      <c r="G138" s="78"/>
      <c r="H138" s="2"/>
      <c r="I138" s="2"/>
    </row>
    <row r="139" spans="1:234" ht="20" customHeight="1">
      <c r="A139" s="41" t="s">
        <v>151</v>
      </c>
      <c r="B139" s="5" t="s">
        <v>152</v>
      </c>
      <c r="C139" s="8" t="s">
        <v>4</v>
      </c>
      <c r="D139" s="50"/>
      <c r="E139" s="13">
        <v>9</v>
      </c>
      <c r="F139" s="90">
        <f t="shared" si="2"/>
        <v>0</v>
      </c>
      <c r="G139" s="78"/>
      <c r="H139" s="2"/>
      <c r="I139" s="2"/>
    </row>
    <row r="140" spans="1:234" ht="20" customHeight="1">
      <c r="A140" s="41" t="s">
        <v>153</v>
      </c>
      <c r="B140" s="5" t="s">
        <v>154</v>
      </c>
      <c r="C140" s="8" t="s">
        <v>4</v>
      </c>
      <c r="D140" s="50"/>
      <c r="E140" s="13">
        <v>7</v>
      </c>
      <c r="F140" s="90">
        <f t="shared" si="2"/>
        <v>0</v>
      </c>
      <c r="G140" s="78"/>
      <c r="H140" s="2"/>
      <c r="I140" s="2"/>
    </row>
    <row r="141" spans="1:234" ht="20" customHeight="1">
      <c r="A141" s="41" t="s">
        <v>155</v>
      </c>
      <c r="B141" s="5" t="s">
        <v>156</v>
      </c>
      <c r="C141" s="8" t="s">
        <v>4</v>
      </c>
      <c r="D141" s="50"/>
      <c r="E141" s="13">
        <v>9</v>
      </c>
      <c r="F141" s="90">
        <f t="shared" si="2"/>
        <v>0</v>
      </c>
      <c r="G141" s="78"/>
      <c r="H141" s="2"/>
      <c r="I141" s="2"/>
    </row>
    <row r="142" spans="1:234" ht="20" customHeight="1">
      <c r="A142" s="41" t="s">
        <v>157</v>
      </c>
      <c r="B142" s="5" t="s">
        <v>158</v>
      </c>
      <c r="C142" s="8" t="s">
        <v>4</v>
      </c>
      <c r="D142" s="50"/>
      <c r="E142" s="13">
        <v>12.5</v>
      </c>
      <c r="F142" s="90">
        <f t="shared" si="2"/>
        <v>0</v>
      </c>
      <c r="G142" s="78"/>
      <c r="H142" s="2"/>
      <c r="I142" s="2"/>
    </row>
    <row r="143" spans="1:234" s="24" customFormat="1" ht="20" customHeight="1">
      <c r="A143" s="41" t="s">
        <v>159</v>
      </c>
      <c r="B143" s="5" t="s">
        <v>396</v>
      </c>
      <c r="C143" s="8" t="s">
        <v>4</v>
      </c>
      <c r="D143" s="50"/>
      <c r="E143" s="13">
        <v>11.5</v>
      </c>
      <c r="F143" s="90">
        <f t="shared" si="2"/>
        <v>0</v>
      </c>
      <c r="G143" s="78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</row>
    <row r="144" spans="1:234" ht="20" customHeight="1">
      <c r="A144" s="41" t="s">
        <v>160</v>
      </c>
      <c r="B144" s="5" t="s">
        <v>161</v>
      </c>
      <c r="C144" s="8" t="s">
        <v>4</v>
      </c>
      <c r="D144" s="50"/>
      <c r="E144" s="13">
        <v>15</v>
      </c>
      <c r="F144" s="90">
        <f t="shared" si="2"/>
        <v>0</v>
      </c>
      <c r="G144" s="78"/>
      <c r="H144" s="2"/>
      <c r="I144" s="2"/>
    </row>
    <row r="145" spans="1:234" ht="20" customHeight="1">
      <c r="A145" s="41" t="s">
        <v>162</v>
      </c>
      <c r="B145" s="5" t="s">
        <v>163</v>
      </c>
      <c r="C145" s="8" t="s">
        <v>4</v>
      </c>
      <c r="D145" s="50"/>
      <c r="E145" s="13">
        <v>9</v>
      </c>
      <c r="F145" s="90">
        <f t="shared" si="2"/>
        <v>0</v>
      </c>
      <c r="G145" s="78"/>
      <c r="H145" s="2"/>
      <c r="I145" s="2"/>
    </row>
    <row r="146" spans="1:234" ht="20" customHeight="1">
      <c r="A146" s="41" t="s">
        <v>164</v>
      </c>
      <c r="B146" s="5" t="s">
        <v>165</v>
      </c>
      <c r="C146" s="8" t="s">
        <v>4</v>
      </c>
      <c r="D146" s="50"/>
      <c r="E146" s="13">
        <v>10.5</v>
      </c>
      <c r="F146" s="90">
        <f t="shared" si="2"/>
        <v>0</v>
      </c>
      <c r="G146" s="78"/>
      <c r="H146" s="2"/>
      <c r="I146" s="2"/>
    </row>
    <row r="147" spans="1:234" ht="20" customHeight="1">
      <c r="A147" s="41" t="s">
        <v>166</v>
      </c>
      <c r="B147" s="5" t="s">
        <v>167</v>
      </c>
      <c r="C147" s="7" t="s">
        <v>341</v>
      </c>
      <c r="D147" s="50"/>
      <c r="E147" s="13">
        <v>32</v>
      </c>
      <c r="F147" s="90">
        <f t="shared" si="2"/>
        <v>0</v>
      </c>
      <c r="G147" s="78"/>
      <c r="H147" s="2"/>
      <c r="I147" s="2"/>
    </row>
    <row r="148" spans="1:234" ht="20" customHeight="1">
      <c r="A148" s="41" t="s">
        <v>168</v>
      </c>
      <c r="B148" s="5" t="s">
        <v>169</v>
      </c>
      <c r="C148" s="8" t="s">
        <v>4</v>
      </c>
      <c r="D148" s="50"/>
      <c r="E148" s="13">
        <v>7</v>
      </c>
      <c r="F148" s="90">
        <f t="shared" si="2"/>
        <v>0</v>
      </c>
      <c r="G148" s="78"/>
      <c r="H148" s="2"/>
      <c r="I148" s="2"/>
    </row>
    <row r="149" spans="1:234" s="18" customFormat="1" ht="20" customHeight="1">
      <c r="A149" s="42" t="s">
        <v>531</v>
      </c>
      <c r="B149" s="14" t="s">
        <v>172</v>
      </c>
      <c r="C149" s="7" t="s">
        <v>4</v>
      </c>
      <c r="D149" s="50"/>
      <c r="E149" s="13">
        <v>7</v>
      </c>
      <c r="F149" s="90">
        <f t="shared" si="2"/>
        <v>0</v>
      </c>
      <c r="G149" s="78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</row>
    <row r="150" spans="1:234" ht="20" customHeight="1">
      <c r="A150" s="41" t="s">
        <v>170</v>
      </c>
      <c r="B150" s="5" t="s">
        <v>171</v>
      </c>
      <c r="C150" s="8" t="s">
        <v>4</v>
      </c>
      <c r="D150" s="50"/>
      <c r="E150" s="13">
        <v>11.5</v>
      </c>
      <c r="F150" s="90">
        <f t="shared" si="2"/>
        <v>0</v>
      </c>
      <c r="G150" s="78"/>
      <c r="H150" s="2"/>
      <c r="I150" s="2"/>
    </row>
    <row r="151" spans="1:234" ht="20" customHeight="1">
      <c r="A151" s="41" t="s">
        <v>498</v>
      </c>
      <c r="B151" s="5" t="s">
        <v>173</v>
      </c>
      <c r="C151" s="8" t="s">
        <v>4</v>
      </c>
      <c r="D151" s="50"/>
      <c r="E151" s="13">
        <v>16</v>
      </c>
      <c r="F151" s="90">
        <f t="shared" si="2"/>
        <v>0</v>
      </c>
      <c r="G151" s="78"/>
      <c r="H151" s="2"/>
      <c r="I151" s="2"/>
    </row>
    <row r="152" spans="1:234" ht="20" customHeight="1">
      <c r="A152" s="41" t="s">
        <v>397</v>
      </c>
      <c r="B152" s="5" t="s">
        <v>174</v>
      </c>
      <c r="C152" s="8" t="s">
        <v>4</v>
      </c>
      <c r="D152" s="50"/>
      <c r="E152" s="13">
        <v>16</v>
      </c>
      <c r="F152" s="90">
        <f t="shared" si="2"/>
        <v>0</v>
      </c>
      <c r="G152" s="78"/>
      <c r="H152" s="2"/>
      <c r="I152" s="2"/>
    </row>
    <row r="153" spans="1:234" s="17" customFormat="1" ht="20" customHeight="1">
      <c r="A153" s="41" t="s">
        <v>458</v>
      </c>
      <c r="B153" s="5" t="s">
        <v>175</v>
      </c>
      <c r="C153" s="8" t="s">
        <v>4</v>
      </c>
      <c r="D153" s="50"/>
      <c r="E153" s="13">
        <v>9</v>
      </c>
      <c r="F153" s="90">
        <f t="shared" si="2"/>
        <v>0</v>
      </c>
      <c r="G153" s="78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</row>
    <row r="154" spans="1:234" ht="27" customHeight="1">
      <c r="A154" s="41" t="s">
        <v>499</v>
      </c>
      <c r="B154" s="5" t="s">
        <v>176</v>
      </c>
      <c r="C154" s="8" t="s">
        <v>4</v>
      </c>
      <c r="D154" s="50"/>
      <c r="E154" s="13">
        <v>9</v>
      </c>
      <c r="F154" s="90">
        <f t="shared" si="2"/>
        <v>0</v>
      </c>
      <c r="G154" s="78"/>
      <c r="H154" s="2"/>
      <c r="I154" s="2"/>
    </row>
    <row r="155" spans="1:234" ht="27" customHeight="1">
      <c r="A155" s="42" t="s">
        <v>177</v>
      </c>
      <c r="B155" s="5" t="s">
        <v>398</v>
      </c>
      <c r="C155" s="8" t="s">
        <v>4</v>
      </c>
      <c r="D155" s="50"/>
      <c r="E155" s="13">
        <v>9</v>
      </c>
      <c r="F155" s="90">
        <f t="shared" si="2"/>
        <v>0</v>
      </c>
      <c r="G155" s="78"/>
      <c r="H155" s="2"/>
      <c r="I155" s="2"/>
    </row>
    <row r="156" spans="1:234" ht="20" customHeight="1">
      <c r="A156" s="41" t="s">
        <v>345</v>
      </c>
      <c r="B156" s="6" t="s">
        <v>178</v>
      </c>
      <c r="C156" s="8" t="s">
        <v>4</v>
      </c>
      <c r="D156" s="50"/>
      <c r="E156" s="13">
        <v>9</v>
      </c>
      <c r="F156" s="90">
        <f t="shared" si="2"/>
        <v>0</v>
      </c>
      <c r="G156" s="78"/>
      <c r="H156" s="2"/>
      <c r="I156" s="2"/>
    </row>
    <row r="157" spans="1:234" ht="20" customHeight="1">
      <c r="A157" s="41" t="s">
        <v>179</v>
      </c>
      <c r="B157" s="5" t="s">
        <v>180</v>
      </c>
      <c r="C157" s="8" t="s">
        <v>4</v>
      </c>
      <c r="D157" s="50"/>
      <c r="E157" s="13">
        <v>8.5</v>
      </c>
      <c r="F157" s="90">
        <f t="shared" si="2"/>
        <v>0</v>
      </c>
      <c r="G157" s="78"/>
      <c r="H157" s="2"/>
      <c r="I157" s="2"/>
    </row>
    <row r="158" spans="1:234" s="18" customFormat="1" ht="27" customHeight="1">
      <c r="A158" s="42" t="s">
        <v>516</v>
      </c>
      <c r="B158" s="14" t="s">
        <v>399</v>
      </c>
      <c r="C158" s="7" t="s">
        <v>4</v>
      </c>
      <c r="D158" s="50"/>
      <c r="E158" s="13">
        <v>8</v>
      </c>
      <c r="F158" s="90">
        <f t="shared" si="2"/>
        <v>0</v>
      </c>
      <c r="G158" s="79"/>
      <c r="H158" s="15"/>
      <c r="I158" s="15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</row>
    <row r="159" spans="1:234" ht="20" customHeight="1">
      <c r="A159" s="41" t="s">
        <v>500</v>
      </c>
      <c r="B159" s="5" t="s">
        <v>181</v>
      </c>
      <c r="C159" s="8" t="s">
        <v>4</v>
      </c>
      <c r="D159" s="50"/>
      <c r="E159" s="13">
        <v>10.5</v>
      </c>
      <c r="F159" s="90">
        <f t="shared" si="2"/>
        <v>0</v>
      </c>
      <c r="G159" s="78"/>
      <c r="H159" s="2"/>
      <c r="I159" s="2"/>
    </row>
    <row r="160" spans="1:234" ht="20" customHeight="1">
      <c r="A160" s="42" t="s">
        <v>518</v>
      </c>
      <c r="B160" s="5" t="s">
        <v>182</v>
      </c>
      <c r="C160" s="8" t="s">
        <v>4</v>
      </c>
      <c r="D160" s="50"/>
      <c r="E160" s="13">
        <v>7</v>
      </c>
      <c r="F160" s="90">
        <f t="shared" si="2"/>
        <v>0</v>
      </c>
      <c r="G160" s="78"/>
      <c r="H160" s="2"/>
      <c r="I160" s="2"/>
    </row>
    <row r="161" spans="1:234" ht="20" customHeight="1">
      <c r="A161" s="41" t="s">
        <v>183</v>
      </c>
      <c r="B161" s="5" t="s">
        <v>184</v>
      </c>
      <c r="C161" s="8" t="s">
        <v>4</v>
      </c>
      <c r="D161" s="50"/>
      <c r="E161" s="13">
        <v>7</v>
      </c>
      <c r="F161" s="90">
        <f t="shared" si="2"/>
        <v>0</v>
      </c>
      <c r="G161" s="78"/>
      <c r="H161" s="2"/>
      <c r="I161" s="2"/>
    </row>
    <row r="162" spans="1:234" ht="20" customHeight="1">
      <c r="A162" s="41" t="s">
        <v>400</v>
      </c>
      <c r="B162" s="5" t="s">
        <v>185</v>
      </c>
      <c r="C162" s="8" t="s">
        <v>4</v>
      </c>
      <c r="D162" s="50"/>
      <c r="E162" s="13">
        <v>8.5</v>
      </c>
      <c r="F162" s="90">
        <f t="shared" si="2"/>
        <v>0</v>
      </c>
      <c r="G162" s="78"/>
      <c r="H162" s="2"/>
      <c r="I162" s="2"/>
    </row>
    <row r="163" spans="1:234" ht="20" customHeight="1">
      <c r="A163" s="41" t="s">
        <v>186</v>
      </c>
      <c r="B163" s="5" t="s">
        <v>187</v>
      </c>
      <c r="C163" s="8" t="s">
        <v>4</v>
      </c>
      <c r="D163" s="50"/>
      <c r="E163" s="13">
        <v>7</v>
      </c>
      <c r="F163" s="90">
        <f t="shared" si="2"/>
        <v>0</v>
      </c>
      <c r="G163" s="78"/>
      <c r="H163" s="2"/>
      <c r="I163" s="2"/>
    </row>
    <row r="164" spans="1:234" ht="20" customHeight="1">
      <c r="A164" s="41" t="s">
        <v>188</v>
      </c>
      <c r="B164" s="5" t="s">
        <v>189</v>
      </c>
      <c r="C164" s="8" t="s">
        <v>4</v>
      </c>
      <c r="D164" s="50"/>
      <c r="E164" s="13">
        <v>8.5</v>
      </c>
      <c r="F164" s="90">
        <f t="shared" si="2"/>
        <v>0</v>
      </c>
      <c r="G164" s="78"/>
      <c r="H164" s="2"/>
      <c r="I164" s="2"/>
    </row>
    <row r="165" spans="1:234" ht="20" customHeight="1">
      <c r="A165" s="41" t="s">
        <v>190</v>
      </c>
      <c r="B165" s="5" t="s">
        <v>191</v>
      </c>
      <c r="C165" s="8" t="s">
        <v>4</v>
      </c>
      <c r="D165" s="50"/>
      <c r="E165" s="13">
        <v>10</v>
      </c>
      <c r="F165" s="90">
        <f t="shared" si="2"/>
        <v>0</v>
      </c>
      <c r="G165" s="78"/>
      <c r="H165" s="2"/>
      <c r="I165" s="2"/>
    </row>
    <row r="166" spans="1:234" s="17" customFormat="1" ht="20" customHeight="1">
      <c r="A166" s="42" t="s">
        <v>192</v>
      </c>
      <c r="B166" s="14" t="s">
        <v>193</v>
      </c>
      <c r="C166" s="7" t="s">
        <v>4</v>
      </c>
      <c r="D166" s="50"/>
      <c r="E166" s="13">
        <v>10</v>
      </c>
      <c r="F166" s="90">
        <f t="shared" si="2"/>
        <v>0</v>
      </c>
      <c r="G166" s="79"/>
      <c r="H166" s="15"/>
      <c r="I166" s="15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</row>
    <row r="167" spans="1:234" ht="20" customHeight="1">
      <c r="A167" s="42" t="s">
        <v>461</v>
      </c>
      <c r="B167" s="14" t="s">
        <v>194</v>
      </c>
      <c r="C167" s="7" t="s">
        <v>4</v>
      </c>
      <c r="D167" s="50"/>
      <c r="E167" s="13">
        <v>11.5</v>
      </c>
      <c r="F167" s="90">
        <f t="shared" si="2"/>
        <v>0</v>
      </c>
      <c r="G167" s="78"/>
      <c r="H167" s="2"/>
      <c r="I167" s="2"/>
    </row>
    <row r="168" spans="1:234" s="24" customFormat="1" ht="20" customHeight="1">
      <c r="A168" s="41" t="s">
        <v>532</v>
      </c>
      <c r="B168" s="5" t="s">
        <v>444</v>
      </c>
      <c r="C168" s="8" t="s">
        <v>4</v>
      </c>
      <c r="D168" s="50"/>
      <c r="E168" s="13">
        <v>18.5</v>
      </c>
      <c r="F168" s="90">
        <f t="shared" si="2"/>
        <v>0</v>
      </c>
      <c r="G168" s="78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</row>
    <row r="169" spans="1:234" ht="20" customHeight="1">
      <c r="A169" s="41" t="s">
        <v>560</v>
      </c>
      <c r="B169" s="5" t="s">
        <v>401</v>
      </c>
      <c r="C169" s="8" t="s">
        <v>4</v>
      </c>
      <c r="D169" s="50"/>
      <c r="E169" s="13">
        <v>7</v>
      </c>
      <c r="F169" s="90">
        <f t="shared" si="2"/>
        <v>0</v>
      </c>
      <c r="G169" s="78"/>
      <c r="H169" s="2"/>
      <c r="I169" s="2"/>
    </row>
    <row r="170" spans="1:234" ht="20" customHeight="1">
      <c r="A170" s="41" t="s">
        <v>195</v>
      </c>
      <c r="B170" s="5" t="s">
        <v>196</v>
      </c>
      <c r="C170" s="8" t="s">
        <v>4</v>
      </c>
      <c r="D170" s="50"/>
      <c r="E170" s="13">
        <v>10</v>
      </c>
      <c r="F170" s="90">
        <f t="shared" si="2"/>
        <v>0</v>
      </c>
      <c r="G170" s="78"/>
      <c r="H170" s="2"/>
      <c r="I170" s="2"/>
    </row>
    <row r="171" spans="1:234" ht="20" customHeight="1">
      <c r="A171" s="41" t="s">
        <v>195</v>
      </c>
      <c r="B171" s="5" t="s">
        <v>196</v>
      </c>
      <c r="C171" s="8" t="s">
        <v>40</v>
      </c>
      <c r="D171" s="50"/>
      <c r="E171" s="13">
        <v>2.5</v>
      </c>
      <c r="F171" s="90">
        <f t="shared" si="2"/>
        <v>0</v>
      </c>
      <c r="G171" s="78"/>
      <c r="H171" s="2"/>
      <c r="I171" s="2"/>
    </row>
    <row r="172" spans="1:234" ht="20" customHeight="1">
      <c r="A172" s="41" t="s">
        <v>197</v>
      </c>
      <c r="B172" s="5" t="s">
        <v>198</v>
      </c>
      <c r="C172" s="8" t="s">
        <v>4</v>
      </c>
      <c r="D172" s="50"/>
      <c r="E172" s="13">
        <v>7</v>
      </c>
      <c r="F172" s="90">
        <f t="shared" si="2"/>
        <v>0</v>
      </c>
      <c r="G172" s="78"/>
      <c r="H172" s="2"/>
      <c r="I172" s="2"/>
    </row>
    <row r="173" spans="1:234" ht="20" customHeight="1">
      <c r="A173" s="41" t="s">
        <v>350</v>
      </c>
      <c r="B173" s="5" t="s">
        <v>199</v>
      </c>
      <c r="C173" s="8" t="s">
        <v>4</v>
      </c>
      <c r="D173" s="50"/>
      <c r="E173" s="13">
        <v>10.5</v>
      </c>
      <c r="F173" s="90">
        <f t="shared" si="2"/>
        <v>0</v>
      </c>
      <c r="G173" s="78"/>
      <c r="H173" s="2"/>
      <c r="I173" s="2"/>
    </row>
    <row r="174" spans="1:234" ht="20" customHeight="1">
      <c r="A174" s="44" t="s">
        <v>200</v>
      </c>
      <c r="B174" s="9" t="s">
        <v>201</v>
      </c>
      <c r="C174" s="8" t="s">
        <v>4</v>
      </c>
      <c r="D174" s="50"/>
      <c r="E174" s="13">
        <v>7</v>
      </c>
      <c r="F174" s="90">
        <f t="shared" si="2"/>
        <v>0</v>
      </c>
      <c r="G174" s="78"/>
      <c r="H174" s="2"/>
      <c r="I174" s="2"/>
    </row>
    <row r="175" spans="1:234" ht="20" customHeight="1">
      <c r="A175" s="42" t="s">
        <v>348</v>
      </c>
      <c r="B175" s="5" t="s">
        <v>202</v>
      </c>
      <c r="C175" s="8" t="s">
        <v>4</v>
      </c>
      <c r="D175" s="50"/>
      <c r="E175" s="13">
        <v>9</v>
      </c>
      <c r="F175" s="90">
        <f t="shared" si="2"/>
        <v>0</v>
      </c>
      <c r="G175" s="78"/>
      <c r="H175" s="2"/>
      <c r="I175" s="2"/>
    </row>
    <row r="176" spans="1:234" ht="20" customHeight="1">
      <c r="A176" s="41" t="s">
        <v>203</v>
      </c>
      <c r="B176" s="5" t="s">
        <v>204</v>
      </c>
      <c r="C176" s="8" t="s">
        <v>4</v>
      </c>
      <c r="D176" s="50"/>
      <c r="E176" s="13">
        <v>10</v>
      </c>
      <c r="F176" s="90">
        <f t="shared" si="2"/>
        <v>0</v>
      </c>
      <c r="G176" s="78"/>
      <c r="H176" s="2"/>
      <c r="I176" s="2"/>
    </row>
    <row r="177" spans="1:234" ht="20" customHeight="1">
      <c r="A177" s="41" t="s">
        <v>205</v>
      </c>
      <c r="B177" s="5" t="s">
        <v>402</v>
      </c>
      <c r="C177" s="8" t="s">
        <v>4</v>
      </c>
      <c r="D177" s="50"/>
      <c r="E177" s="13">
        <v>8.5</v>
      </c>
      <c r="F177" s="90">
        <f t="shared" si="2"/>
        <v>0</v>
      </c>
      <c r="G177" s="78"/>
      <c r="H177" s="2"/>
      <c r="I177" s="2"/>
    </row>
    <row r="178" spans="1:234" ht="20" customHeight="1">
      <c r="A178" s="41" t="s">
        <v>206</v>
      </c>
      <c r="B178" s="5" t="s">
        <v>207</v>
      </c>
      <c r="C178" s="8" t="s">
        <v>4</v>
      </c>
      <c r="D178" s="50"/>
      <c r="E178" s="13">
        <v>8.5</v>
      </c>
      <c r="F178" s="90">
        <f t="shared" si="2"/>
        <v>0</v>
      </c>
      <c r="G178" s="78"/>
      <c r="H178" s="2"/>
      <c r="I178" s="2"/>
    </row>
    <row r="179" spans="1:234" s="25" customFormat="1" ht="20" customHeight="1">
      <c r="A179" s="41" t="s">
        <v>208</v>
      </c>
      <c r="B179" s="5" t="s">
        <v>209</v>
      </c>
      <c r="C179" s="8" t="s">
        <v>4</v>
      </c>
      <c r="D179" s="50"/>
      <c r="E179" s="13">
        <v>10.5</v>
      </c>
      <c r="F179" s="90">
        <f t="shared" si="2"/>
        <v>0</v>
      </c>
      <c r="G179" s="78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</row>
    <row r="180" spans="1:234" ht="20" customHeight="1">
      <c r="A180" s="41" t="s">
        <v>210</v>
      </c>
      <c r="B180" s="5" t="s">
        <v>211</v>
      </c>
      <c r="C180" s="8" t="s">
        <v>4</v>
      </c>
      <c r="D180" s="50"/>
      <c r="E180" s="13">
        <v>11.5</v>
      </c>
      <c r="F180" s="90">
        <f t="shared" si="2"/>
        <v>0</v>
      </c>
      <c r="G180" s="78"/>
      <c r="H180" s="2"/>
      <c r="I180" s="2"/>
    </row>
    <row r="181" spans="1:234" ht="20" customHeight="1">
      <c r="A181" s="41" t="s">
        <v>212</v>
      </c>
      <c r="B181" s="6" t="s">
        <v>403</v>
      </c>
      <c r="C181" s="8" t="s">
        <v>4</v>
      </c>
      <c r="D181" s="50"/>
      <c r="E181" s="13">
        <v>9.5</v>
      </c>
      <c r="F181" s="90">
        <f t="shared" si="2"/>
        <v>0</v>
      </c>
      <c r="G181" s="78"/>
      <c r="H181" s="2"/>
      <c r="I181" s="2"/>
    </row>
    <row r="182" spans="1:234" ht="20" customHeight="1">
      <c r="A182" s="41" t="s">
        <v>343</v>
      </c>
      <c r="B182" s="5" t="s">
        <v>404</v>
      </c>
      <c r="C182" s="8" t="s">
        <v>4</v>
      </c>
      <c r="D182" s="50"/>
      <c r="E182" s="13">
        <v>9</v>
      </c>
      <c r="F182" s="90">
        <f t="shared" si="2"/>
        <v>0</v>
      </c>
      <c r="G182" s="78"/>
      <c r="H182" s="2"/>
      <c r="I182" s="2"/>
    </row>
    <row r="183" spans="1:234" ht="20" customHeight="1">
      <c r="A183" s="41" t="s">
        <v>351</v>
      </c>
      <c r="B183" s="5" t="s">
        <v>405</v>
      </c>
      <c r="C183" s="8" t="s">
        <v>4</v>
      </c>
      <c r="D183" s="50"/>
      <c r="E183" s="13">
        <v>8.5</v>
      </c>
      <c r="F183" s="90">
        <f t="shared" si="2"/>
        <v>0</v>
      </c>
      <c r="G183" s="78"/>
      <c r="H183" s="2"/>
      <c r="I183" s="2"/>
    </row>
    <row r="184" spans="1:234" s="18" customFormat="1" ht="20" customHeight="1">
      <c r="A184" s="45" t="s">
        <v>213</v>
      </c>
      <c r="B184" s="5" t="s">
        <v>214</v>
      </c>
      <c r="C184" s="8" t="s">
        <v>4</v>
      </c>
      <c r="D184" s="50"/>
      <c r="E184" s="13">
        <v>8.5</v>
      </c>
      <c r="F184" s="90">
        <f t="shared" si="2"/>
        <v>0</v>
      </c>
      <c r="G184" s="78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</row>
    <row r="185" spans="1:234" ht="20" customHeight="1">
      <c r="A185" s="46" t="s">
        <v>533</v>
      </c>
      <c r="B185" s="14" t="s">
        <v>215</v>
      </c>
      <c r="C185" s="7" t="s">
        <v>4</v>
      </c>
      <c r="D185" s="50"/>
      <c r="E185" s="13">
        <v>14</v>
      </c>
      <c r="F185" s="90">
        <f t="shared" si="2"/>
        <v>0</v>
      </c>
      <c r="G185" s="78"/>
      <c r="H185" s="2"/>
      <c r="I185" s="2"/>
    </row>
    <row r="186" spans="1:234" ht="20" customHeight="1">
      <c r="A186" s="41" t="s">
        <v>218</v>
      </c>
      <c r="B186" s="5" t="s">
        <v>406</v>
      </c>
      <c r="C186" s="8" t="s">
        <v>4</v>
      </c>
      <c r="D186" s="50"/>
      <c r="E186" s="13">
        <v>10.5</v>
      </c>
      <c r="F186" s="90">
        <f t="shared" si="2"/>
        <v>0</v>
      </c>
      <c r="G186" s="78"/>
      <c r="H186" s="2"/>
      <c r="I186" s="2"/>
    </row>
    <row r="187" spans="1:234" ht="20" customHeight="1">
      <c r="A187" s="41" t="s">
        <v>216</v>
      </c>
      <c r="B187" s="5" t="s">
        <v>217</v>
      </c>
      <c r="C187" s="8" t="s">
        <v>4</v>
      </c>
      <c r="D187" s="50"/>
      <c r="E187" s="13">
        <v>7</v>
      </c>
      <c r="F187" s="90">
        <f t="shared" si="2"/>
        <v>0</v>
      </c>
      <c r="G187" s="78"/>
      <c r="H187" s="2"/>
      <c r="I187" s="2"/>
    </row>
    <row r="188" spans="1:234" ht="20" customHeight="1">
      <c r="A188" s="42" t="s">
        <v>219</v>
      </c>
      <c r="B188" s="5" t="s">
        <v>220</v>
      </c>
      <c r="C188" s="7" t="s">
        <v>4</v>
      </c>
      <c r="D188" s="50"/>
      <c r="E188" s="13">
        <v>7</v>
      </c>
      <c r="F188" s="90">
        <f t="shared" si="2"/>
        <v>0</v>
      </c>
      <c r="G188" s="78"/>
      <c r="H188" s="2"/>
      <c r="I188" s="2"/>
    </row>
    <row r="189" spans="1:234" ht="20" customHeight="1">
      <c r="A189" s="41" t="s">
        <v>221</v>
      </c>
      <c r="B189" s="5" t="s">
        <v>222</v>
      </c>
      <c r="C189" s="8" t="s">
        <v>4</v>
      </c>
      <c r="D189" s="50"/>
      <c r="E189" s="13">
        <v>9.5</v>
      </c>
      <c r="F189" s="90">
        <f t="shared" si="2"/>
        <v>0</v>
      </c>
      <c r="G189" s="78"/>
      <c r="H189" s="2"/>
      <c r="I189" s="2"/>
    </row>
    <row r="190" spans="1:234" ht="20" customHeight="1">
      <c r="A190" s="41" t="s">
        <v>223</v>
      </c>
      <c r="B190" s="5" t="s">
        <v>224</v>
      </c>
      <c r="C190" s="8" t="s">
        <v>4</v>
      </c>
      <c r="D190" s="50"/>
      <c r="E190" s="13">
        <v>15</v>
      </c>
      <c r="F190" s="90">
        <f t="shared" si="2"/>
        <v>0</v>
      </c>
      <c r="G190" s="78"/>
      <c r="H190" s="2"/>
      <c r="I190" s="2"/>
    </row>
    <row r="191" spans="1:234" ht="20" customHeight="1">
      <c r="A191" s="42" t="s">
        <v>349</v>
      </c>
      <c r="B191" s="5" t="s">
        <v>407</v>
      </c>
      <c r="C191" s="8" t="s">
        <v>4</v>
      </c>
      <c r="D191" s="50"/>
      <c r="E191" s="13">
        <v>7</v>
      </c>
      <c r="F191" s="90">
        <f t="shared" si="2"/>
        <v>0</v>
      </c>
      <c r="G191" s="78"/>
      <c r="H191" s="2"/>
      <c r="I191" s="2"/>
    </row>
    <row r="192" spans="1:234" ht="27" customHeight="1">
      <c r="A192" s="41" t="s">
        <v>462</v>
      </c>
      <c r="B192" s="5" t="s">
        <v>409</v>
      </c>
      <c r="C192" s="8" t="s">
        <v>4</v>
      </c>
      <c r="D192" s="50"/>
      <c r="E192" s="13">
        <v>11.5</v>
      </c>
      <c r="F192" s="90">
        <f t="shared" si="2"/>
        <v>0</v>
      </c>
      <c r="G192" s="78"/>
      <c r="H192" s="2"/>
      <c r="I192" s="2"/>
    </row>
    <row r="193" spans="1:234" ht="20" customHeight="1">
      <c r="A193" s="41" t="s">
        <v>411</v>
      </c>
      <c r="B193" s="5" t="s">
        <v>408</v>
      </c>
      <c r="C193" s="8" t="s">
        <v>4</v>
      </c>
      <c r="D193" s="50"/>
      <c r="E193" s="13">
        <v>8.5</v>
      </c>
      <c r="F193" s="90">
        <f t="shared" si="2"/>
        <v>0</v>
      </c>
      <c r="G193" s="78"/>
      <c r="H193" s="2"/>
      <c r="I193" s="2"/>
    </row>
    <row r="194" spans="1:234" ht="20" customHeight="1">
      <c r="A194" s="41" t="s">
        <v>412</v>
      </c>
      <c r="B194" s="5" t="s">
        <v>410</v>
      </c>
      <c r="C194" s="8" t="s">
        <v>4</v>
      </c>
      <c r="D194" s="50"/>
      <c r="E194" s="13">
        <v>7</v>
      </c>
      <c r="F194" s="90">
        <f t="shared" si="2"/>
        <v>0</v>
      </c>
      <c r="G194" s="78"/>
      <c r="H194" s="2"/>
      <c r="I194" s="2"/>
    </row>
    <row r="195" spans="1:234" ht="27" customHeight="1">
      <c r="A195" s="41" t="s">
        <v>534</v>
      </c>
      <c r="B195" s="5" t="s">
        <v>445</v>
      </c>
      <c r="C195" s="8" t="s">
        <v>4</v>
      </c>
      <c r="D195" s="50"/>
      <c r="E195" s="13">
        <v>8</v>
      </c>
      <c r="F195" s="90">
        <f t="shared" ref="F195:F257" si="3">D195*E195</f>
        <v>0</v>
      </c>
      <c r="G195" s="78"/>
      <c r="H195" s="2"/>
      <c r="I195" s="2"/>
    </row>
    <row r="196" spans="1:234" ht="20" customHeight="1">
      <c r="A196" s="41" t="s">
        <v>225</v>
      </c>
      <c r="B196" s="5" t="s">
        <v>226</v>
      </c>
      <c r="C196" s="8" t="s">
        <v>4</v>
      </c>
      <c r="D196" s="50"/>
      <c r="E196" s="13">
        <v>7</v>
      </c>
      <c r="F196" s="90">
        <f t="shared" si="3"/>
        <v>0</v>
      </c>
      <c r="G196" s="78"/>
      <c r="H196" s="2"/>
      <c r="I196" s="2"/>
    </row>
    <row r="197" spans="1:234" ht="20" customHeight="1">
      <c r="A197" s="41" t="s">
        <v>227</v>
      </c>
      <c r="B197" s="5" t="s">
        <v>413</v>
      </c>
      <c r="C197" s="8" t="s">
        <v>4</v>
      </c>
      <c r="D197" s="50"/>
      <c r="E197" s="13">
        <v>10</v>
      </c>
      <c r="F197" s="90">
        <f t="shared" si="3"/>
        <v>0</v>
      </c>
      <c r="G197" s="78"/>
      <c r="H197" s="2"/>
      <c r="I197" s="2"/>
    </row>
    <row r="198" spans="1:234" s="24" customFormat="1" ht="20" customHeight="1">
      <c r="A198" s="41" t="s">
        <v>228</v>
      </c>
      <c r="B198" s="5" t="s">
        <v>229</v>
      </c>
      <c r="C198" s="8" t="s">
        <v>4</v>
      </c>
      <c r="D198" s="50"/>
      <c r="E198" s="13">
        <v>10.5</v>
      </c>
      <c r="F198" s="90">
        <f t="shared" si="3"/>
        <v>0</v>
      </c>
      <c r="G198" s="78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</row>
    <row r="199" spans="1:234" s="24" customFormat="1" ht="20" customHeight="1">
      <c r="A199" s="41" t="s">
        <v>230</v>
      </c>
      <c r="B199" s="5" t="s">
        <v>231</v>
      </c>
      <c r="C199" s="8" t="s">
        <v>4</v>
      </c>
      <c r="D199" s="50"/>
      <c r="E199" s="13">
        <v>10</v>
      </c>
      <c r="F199" s="90">
        <f t="shared" si="3"/>
        <v>0</v>
      </c>
      <c r="G199" s="78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</row>
    <row r="200" spans="1:234" s="24" customFormat="1" ht="20" customHeight="1">
      <c r="A200" s="41" t="s">
        <v>232</v>
      </c>
      <c r="B200" s="5" t="s">
        <v>233</v>
      </c>
      <c r="C200" s="8" t="s">
        <v>4</v>
      </c>
      <c r="D200" s="50"/>
      <c r="E200" s="13">
        <v>7</v>
      </c>
      <c r="F200" s="90">
        <f t="shared" si="3"/>
        <v>0</v>
      </c>
      <c r="G200" s="78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</row>
    <row r="201" spans="1:234" ht="20" customHeight="1">
      <c r="A201" s="41" t="s">
        <v>232</v>
      </c>
      <c r="B201" s="5" t="s">
        <v>233</v>
      </c>
      <c r="C201" s="8" t="s">
        <v>40</v>
      </c>
      <c r="D201" s="50"/>
      <c r="E201" s="13">
        <v>3.5</v>
      </c>
      <c r="F201" s="90">
        <f t="shared" si="3"/>
        <v>0</v>
      </c>
      <c r="G201" s="78"/>
      <c r="H201" s="2"/>
      <c r="I201" s="2"/>
    </row>
    <row r="202" spans="1:234" ht="20" customHeight="1">
      <c r="A202" s="41" t="s">
        <v>234</v>
      </c>
      <c r="B202" s="5" t="s">
        <v>235</v>
      </c>
      <c r="C202" s="8" t="s">
        <v>4</v>
      </c>
      <c r="D202" s="50"/>
      <c r="E202" s="13">
        <v>10.5</v>
      </c>
      <c r="F202" s="90">
        <f t="shared" si="3"/>
        <v>0</v>
      </c>
      <c r="G202" s="78"/>
      <c r="H202" s="2"/>
      <c r="I202" s="2"/>
    </row>
    <row r="203" spans="1:234" ht="20" customHeight="1">
      <c r="A203" s="42" t="s">
        <v>346</v>
      </c>
      <c r="B203" s="14" t="s">
        <v>414</v>
      </c>
      <c r="C203" s="7" t="s">
        <v>4</v>
      </c>
      <c r="D203" s="50"/>
      <c r="E203" s="13">
        <v>15</v>
      </c>
      <c r="F203" s="90">
        <f t="shared" si="3"/>
        <v>0</v>
      </c>
      <c r="G203" s="79"/>
      <c r="H203" s="15"/>
      <c r="I203" s="15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</row>
    <row r="204" spans="1:234" ht="20" customHeight="1">
      <c r="A204" s="41" t="s">
        <v>236</v>
      </c>
      <c r="B204" s="5" t="s">
        <v>415</v>
      </c>
      <c r="C204" s="8" t="s">
        <v>4</v>
      </c>
      <c r="D204" s="50"/>
      <c r="E204" s="13">
        <v>10</v>
      </c>
      <c r="F204" s="90">
        <f t="shared" si="3"/>
        <v>0</v>
      </c>
      <c r="G204" s="78"/>
      <c r="H204" s="2"/>
      <c r="I204" s="2"/>
    </row>
    <row r="205" spans="1:234" ht="20" customHeight="1">
      <c r="A205" s="47" t="s">
        <v>237</v>
      </c>
      <c r="B205" s="10" t="s">
        <v>238</v>
      </c>
      <c r="C205" s="8" t="s">
        <v>4</v>
      </c>
      <c r="D205" s="50"/>
      <c r="E205" s="13">
        <v>13.5</v>
      </c>
      <c r="F205" s="90">
        <f t="shared" si="3"/>
        <v>0</v>
      </c>
      <c r="G205" s="78"/>
      <c r="H205" s="2"/>
      <c r="I205" s="2"/>
    </row>
    <row r="206" spans="1:234" ht="20" customHeight="1">
      <c r="A206" s="47" t="s">
        <v>239</v>
      </c>
      <c r="B206" s="10" t="s">
        <v>240</v>
      </c>
      <c r="C206" s="8" t="s">
        <v>4</v>
      </c>
      <c r="D206" s="50"/>
      <c r="E206" s="13">
        <v>10</v>
      </c>
      <c r="F206" s="90">
        <f t="shared" si="3"/>
        <v>0</v>
      </c>
      <c r="G206" s="78"/>
      <c r="H206" s="2"/>
      <c r="I206" s="2"/>
    </row>
    <row r="207" spans="1:234" ht="27" customHeight="1">
      <c r="A207" s="47" t="s">
        <v>562</v>
      </c>
      <c r="B207" s="10" t="s">
        <v>416</v>
      </c>
      <c r="C207" s="7" t="s">
        <v>354</v>
      </c>
      <c r="D207" s="50"/>
      <c r="E207" s="13">
        <v>100</v>
      </c>
      <c r="F207" s="90">
        <f t="shared" si="3"/>
        <v>0</v>
      </c>
      <c r="G207" s="78"/>
      <c r="H207" s="2"/>
      <c r="I207" s="2"/>
    </row>
    <row r="208" spans="1:234" s="18" customFormat="1" ht="20" customHeight="1">
      <c r="A208" s="41" t="s">
        <v>501</v>
      </c>
      <c r="B208" s="5" t="s">
        <v>243</v>
      </c>
      <c r="C208" s="8" t="s">
        <v>4</v>
      </c>
      <c r="D208" s="50"/>
      <c r="E208" s="13">
        <v>10</v>
      </c>
      <c r="F208" s="90">
        <f t="shared" si="3"/>
        <v>0</v>
      </c>
      <c r="G208" s="78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</row>
    <row r="209" spans="1:234" s="24" customFormat="1" ht="20" customHeight="1">
      <c r="A209" s="41" t="s">
        <v>244</v>
      </c>
      <c r="B209" s="5" t="s">
        <v>245</v>
      </c>
      <c r="C209" s="8" t="s">
        <v>4</v>
      </c>
      <c r="D209" s="50"/>
      <c r="E209" s="13">
        <v>9.5</v>
      </c>
      <c r="F209" s="90">
        <f t="shared" si="3"/>
        <v>0</v>
      </c>
      <c r="G209" s="78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</row>
    <row r="210" spans="1:234" s="17" customFormat="1" ht="20" customHeight="1">
      <c r="A210" s="41" t="s">
        <v>241</v>
      </c>
      <c r="B210" s="5" t="s">
        <v>242</v>
      </c>
      <c r="C210" s="8" t="s">
        <v>4</v>
      </c>
      <c r="D210" s="50"/>
      <c r="E210" s="13">
        <v>11</v>
      </c>
      <c r="F210" s="90">
        <f t="shared" si="3"/>
        <v>0</v>
      </c>
      <c r="G210" s="82"/>
      <c r="H210" s="4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</row>
    <row r="211" spans="1:234" ht="20" customHeight="1">
      <c r="A211" s="41" t="s">
        <v>418</v>
      </c>
      <c r="B211" s="5" t="s">
        <v>417</v>
      </c>
      <c r="C211" s="7" t="s">
        <v>4</v>
      </c>
      <c r="D211" s="50"/>
      <c r="E211" s="13">
        <v>10</v>
      </c>
      <c r="F211" s="90">
        <f t="shared" si="3"/>
        <v>0</v>
      </c>
      <c r="G211" s="82"/>
      <c r="H211" s="4"/>
      <c r="I211" s="4"/>
    </row>
    <row r="212" spans="1:234" ht="20" customHeight="1">
      <c r="A212" s="41" t="s">
        <v>540</v>
      </c>
      <c r="B212" s="5" t="s">
        <v>541</v>
      </c>
      <c r="C212" s="7" t="s">
        <v>4</v>
      </c>
      <c r="D212" s="50"/>
      <c r="E212" s="13">
        <v>11</v>
      </c>
      <c r="F212" s="90">
        <f t="shared" si="3"/>
        <v>0</v>
      </c>
      <c r="G212" s="82"/>
      <c r="H212" s="4"/>
      <c r="I212" s="4"/>
    </row>
    <row r="213" spans="1:234" ht="20" customHeight="1">
      <c r="A213" s="41" t="s">
        <v>246</v>
      </c>
      <c r="B213" s="5" t="s">
        <v>247</v>
      </c>
      <c r="C213" s="8" t="s">
        <v>4</v>
      </c>
      <c r="D213" s="50"/>
      <c r="E213" s="13">
        <v>13</v>
      </c>
      <c r="F213" s="90">
        <f t="shared" si="3"/>
        <v>0</v>
      </c>
      <c r="G213" s="78"/>
      <c r="H213" s="2"/>
      <c r="I213" s="2"/>
    </row>
    <row r="214" spans="1:234" ht="20" customHeight="1">
      <c r="A214" s="41" t="s">
        <v>248</v>
      </c>
      <c r="B214" s="5" t="s">
        <v>419</v>
      </c>
      <c r="C214" s="8" t="s">
        <v>4</v>
      </c>
      <c r="D214" s="50"/>
      <c r="E214" s="13">
        <v>10</v>
      </c>
      <c r="F214" s="90">
        <f t="shared" si="3"/>
        <v>0</v>
      </c>
      <c r="G214" s="78"/>
      <c r="H214" s="2"/>
      <c r="I214" s="2"/>
    </row>
    <row r="215" spans="1:234" ht="20" customHeight="1">
      <c r="A215" s="41" t="s">
        <v>249</v>
      </c>
      <c r="B215" s="5" t="s">
        <v>250</v>
      </c>
      <c r="C215" s="8" t="s">
        <v>4</v>
      </c>
      <c r="D215" s="50"/>
      <c r="E215" s="13">
        <v>14</v>
      </c>
      <c r="F215" s="90">
        <f t="shared" si="3"/>
        <v>0</v>
      </c>
      <c r="G215" s="78"/>
      <c r="H215" s="2"/>
      <c r="I215" s="2"/>
    </row>
    <row r="216" spans="1:234" s="24" customFormat="1" ht="20" customHeight="1">
      <c r="A216" s="41" t="s">
        <v>251</v>
      </c>
      <c r="B216" s="5" t="s">
        <v>252</v>
      </c>
      <c r="C216" s="8" t="s">
        <v>79</v>
      </c>
      <c r="D216" s="50"/>
      <c r="E216" s="13">
        <v>13.5</v>
      </c>
      <c r="F216" s="90">
        <f t="shared" si="3"/>
        <v>0</v>
      </c>
      <c r="G216" s="78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</row>
    <row r="217" spans="1:234" ht="20" customHeight="1">
      <c r="A217" s="41" t="s">
        <v>253</v>
      </c>
      <c r="B217" s="5" t="s">
        <v>254</v>
      </c>
      <c r="C217" s="8" t="s">
        <v>4</v>
      </c>
      <c r="D217" s="50"/>
      <c r="E217" s="13">
        <v>7</v>
      </c>
      <c r="F217" s="90">
        <f t="shared" si="3"/>
        <v>0</v>
      </c>
      <c r="G217" s="78"/>
      <c r="H217" s="2"/>
      <c r="I217" s="2"/>
    </row>
    <row r="218" spans="1:234" ht="20" customHeight="1">
      <c r="A218" s="48" t="s">
        <v>261</v>
      </c>
      <c r="B218" s="10" t="s">
        <v>262</v>
      </c>
      <c r="C218" s="8" t="s">
        <v>4</v>
      </c>
      <c r="D218" s="50"/>
      <c r="E218" s="13">
        <v>9</v>
      </c>
      <c r="F218" s="90">
        <f t="shared" si="3"/>
        <v>0</v>
      </c>
      <c r="G218" s="78"/>
      <c r="H218" s="2"/>
      <c r="I218" s="2"/>
    </row>
    <row r="219" spans="1:234" ht="20" customHeight="1">
      <c r="A219" s="41" t="s">
        <v>255</v>
      </c>
      <c r="B219" s="5" t="s">
        <v>256</v>
      </c>
      <c r="C219" s="8" t="s">
        <v>4</v>
      </c>
      <c r="D219" s="50"/>
      <c r="E219" s="13">
        <v>7</v>
      </c>
      <c r="F219" s="90">
        <f t="shared" si="3"/>
        <v>0</v>
      </c>
      <c r="G219" s="78"/>
      <c r="H219" s="2"/>
      <c r="I219" s="2"/>
    </row>
    <row r="220" spans="1:234" ht="20" customHeight="1">
      <c r="A220" s="41" t="s">
        <v>257</v>
      </c>
      <c r="B220" s="5" t="s">
        <v>258</v>
      </c>
      <c r="C220" s="8" t="s">
        <v>4</v>
      </c>
      <c r="D220" s="50"/>
      <c r="E220" s="13">
        <v>9</v>
      </c>
      <c r="F220" s="90">
        <f t="shared" si="3"/>
        <v>0</v>
      </c>
      <c r="G220" s="78"/>
      <c r="H220" s="2"/>
      <c r="I220" s="2"/>
    </row>
    <row r="221" spans="1:234" ht="20" customHeight="1">
      <c r="A221" s="41" t="s">
        <v>502</v>
      </c>
      <c r="B221" s="5" t="s">
        <v>259</v>
      </c>
      <c r="C221" s="8" t="s">
        <v>4</v>
      </c>
      <c r="D221" s="50"/>
      <c r="E221" s="13">
        <v>10.5</v>
      </c>
      <c r="F221" s="90">
        <f t="shared" si="3"/>
        <v>0</v>
      </c>
      <c r="G221" s="78"/>
      <c r="H221" s="2"/>
      <c r="I221" s="2"/>
    </row>
    <row r="222" spans="1:234" ht="20" customHeight="1">
      <c r="A222" s="41" t="s">
        <v>503</v>
      </c>
      <c r="B222" s="5" t="s">
        <v>260</v>
      </c>
      <c r="C222" s="8" t="s">
        <v>4</v>
      </c>
      <c r="D222" s="50"/>
      <c r="E222" s="13">
        <v>9</v>
      </c>
      <c r="F222" s="90">
        <f t="shared" si="3"/>
        <v>0</v>
      </c>
      <c r="G222" s="78"/>
      <c r="H222" s="2"/>
      <c r="I222" s="2"/>
    </row>
    <row r="223" spans="1:234" ht="20" customHeight="1">
      <c r="A223" s="47" t="s">
        <v>263</v>
      </c>
      <c r="B223" s="10" t="s">
        <v>420</v>
      </c>
      <c r="C223" s="8" t="s">
        <v>4</v>
      </c>
      <c r="D223" s="50"/>
      <c r="E223" s="13">
        <v>10</v>
      </c>
      <c r="F223" s="90">
        <f t="shared" si="3"/>
        <v>0</v>
      </c>
      <c r="G223" s="78"/>
      <c r="H223" s="2"/>
      <c r="I223" s="2"/>
    </row>
    <row r="224" spans="1:234" ht="20" customHeight="1">
      <c r="A224" s="41" t="s">
        <v>264</v>
      </c>
      <c r="B224" s="5" t="s">
        <v>265</v>
      </c>
      <c r="C224" s="8" t="s">
        <v>4</v>
      </c>
      <c r="D224" s="50"/>
      <c r="E224" s="13">
        <v>9</v>
      </c>
      <c r="F224" s="90">
        <f t="shared" si="3"/>
        <v>0</v>
      </c>
      <c r="G224" s="78"/>
      <c r="H224" s="2"/>
      <c r="I224" s="2"/>
    </row>
    <row r="225" spans="1:234" ht="20" customHeight="1">
      <c r="A225" s="41" t="s">
        <v>266</v>
      </c>
      <c r="B225" s="5" t="s">
        <v>267</v>
      </c>
      <c r="C225" s="8" t="s">
        <v>79</v>
      </c>
      <c r="D225" s="50"/>
      <c r="E225" s="13">
        <v>10</v>
      </c>
      <c r="F225" s="90">
        <f t="shared" si="3"/>
        <v>0</v>
      </c>
      <c r="G225" s="78"/>
      <c r="H225" s="2"/>
      <c r="I225" s="2"/>
    </row>
    <row r="226" spans="1:234" ht="20" customHeight="1">
      <c r="A226" s="47" t="s">
        <v>535</v>
      </c>
      <c r="B226" s="10" t="s">
        <v>446</v>
      </c>
      <c r="C226" s="8" t="s">
        <v>4</v>
      </c>
      <c r="D226" s="50"/>
      <c r="E226" s="13">
        <v>10.5</v>
      </c>
      <c r="F226" s="90">
        <f t="shared" si="3"/>
        <v>0</v>
      </c>
      <c r="G226" s="78"/>
      <c r="H226" s="2"/>
      <c r="I226" s="2"/>
    </row>
    <row r="227" spans="1:234" ht="20" customHeight="1">
      <c r="A227" s="41" t="s">
        <v>268</v>
      </c>
      <c r="B227" s="31" t="s">
        <v>269</v>
      </c>
      <c r="C227" s="23" t="s">
        <v>79</v>
      </c>
      <c r="D227" s="51"/>
      <c r="E227" s="26">
        <v>12</v>
      </c>
      <c r="F227" s="90">
        <f t="shared" si="3"/>
        <v>0</v>
      </c>
      <c r="G227" s="83"/>
      <c r="H227" s="27"/>
      <c r="I227" s="27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28"/>
      <c r="GK227" s="28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28"/>
      <c r="HI227" s="28"/>
      <c r="HJ227" s="28"/>
      <c r="HK227" s="28"/>
      <c r="HL227" s="28"/>
      <c r="HM227" s="28"/>
      <c r="HN227" s="28"/>
      <c r="HO227" s="28"/>
      <c r="HP227" s="28"/>
      <c r="HQ227" s="28"/>
      <c r="HR227" s="28"/>
      <c r="HS227" s="28"/>
      <c r="HT227" s="28"/>
      <c r="HU227" s="28"/>
      <c r="HV227" s="28"/>
      <c r="HW227" s="28"/>
      <c r="HX227" s="28"/>
      <c r="HY227" s="28"/>
      <c r="HZ227" s="28"/>
    </row>
    <row r="228" spans="1:234" ht="20" customHeight="1">
      <c r="A228" s="41" t="s">
        <v>504</v>
      </c>
      <c r="B228" s="5" t="s">
        <v>270</v>
      </c>
      <c r="C228" s="8" t="s">
        <v>4</v>
      </c>
      <c r="D228" s="50"/>
      <c r="E228" s="13">
        <v>8.5</v>
      </c>
      <c r="F228" s="90">
        <f t="shared" si="3"/>
        <v>0</v>
      </c>
      <c r="G228" s="78"/>
      <c r="H228" s="2"/>
      <c r="I228" s="2"/>
    </row>
    <row r="229" spans="1:234" s="17" customFormat="1" ht="27" customHeight="1">
      <c r="A229" s="42" t="s">
        <v>536</v>
      </c>
      <c r="B229" s="14" t="s">
        <v>271</v>
      </c>
      <c r="C229" s="7" t="s">
        <v>4</v>
      </c>
      <c r="D229" s="50"/>
      <c r="E229" s="13">
        <v>15</v>
      </c>
      <c r="F229" s="90">
        <f t="shared" si="3"/>
        <v>0</v>
      </c>
      <c r="G229" s="79"/>
      <c r="H229" s="15"/>
      <c r="I229" s="15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</row>
    <row r="230" spans="1:234" s="29" customFormat="1" ht="20" customHeight="1">
      <c r="A230" s="41" t="s">
        <v>505</v>
      </c>
      <c r="B230" s="5" t="s">
        <v>421</v>
      </c>
      <c r="C230" s="8" t="s">
        <v>4</v>
      </c>
      <c r="D230" s="50"/>
      <c r="E230" s="13">
        <v>8.5</v>
      </c>
      <c r="F230" s="90">
        <f t="shared" si="3"/>
        <v>0</v>
      </c>
      <c r="G230" s="78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</row>
    <row r="231" spans="1:234" ht="20" customHeight="1">
      <c r="A231" s="41" t="s">
        <v>506</v>
      </c>
      <c r="B231" s="5" t="s">
        <v>422</v>
      </c>
      <c r="C231" s="8" t="s">
        <v>4</v>
      </c>
      <c r="D231" s="50"/>
      <c r="E231" s="13">
        <v>8.5</v>
      </c>
      <c r="F231" s="90">
        <f t="shared" si="3"/>
        <v>0</v>
      </c>
      <c r="G231" s="78"/>
      <c r="H231" s="2"/>
      <c r="I231" s="2"/>
    </row>
    <row r="232" spans="1:234" ht="20" customHeight="1">
      <c r="A232" s="41" t="s">
        <v>272</v>
      </c>
      <c r="B232" s="5" t="s">
        <v>273</v>
      </c>
      <c r="C232" s="8" t="s">
        <v>4</v>
      </c>
      <c r="D232" s="50"/>
      <c r="E232" s="13">
        <v>9.5</v>
      </c>
      <c r="F232" s="90">
        <f t="shared" si="3"/>
        <v>0</v>
      </c>
      <c r="G232" s="78"/>
      <c r="H232" s="2"/>
      <c r="I232" s="2"/>
    </row>
    <row r="233" spans="1:234" ht="20" customHeight="1">
      <c r="A233" s="41" t="s">
        <v>274</v>
      </c>
      <c r="B233" s="5" t="s">
        <v>275</v>
      </c>
      <c r="C233" s="8" t="s">
        <v>4</v>
      </c>
      <c r="D233" s="50"/>
      <c r="E233" s="13">
        <v>9.5</v>
      </c>
      <c r="F233" s="90">
        <f t="shared" si="3"/>
        <v>0</v>
      </c>
      <c r="G233" s="78"/>
      <c r="H233" s="2"/>
      <c r="I233" s="2"/>
    </row>
    <row r="234" spans="1:234" ht="20" customHeight="1">
      <c r="A234" s="41" t="s">
        <v>276</v>
      </c>
      <c r="B234" s="5" t="s">
        <v>277</v>
      </c>
      <c r="C234" s="8" t="s">
        <v>4</v>
      </c>
      <c r="D234" s="50"/>
      <c r="E234" s="13">
        <v>8</v>
      </c>
      <c r="F234" s="90">
        <f t="shared" si="3"/>
        <v>0</v>
      </c>
      <c r="G234" s="78"/>
      <c r="H234" s="2"/>
      <c r="I234" s="2"/>
    </row>
    <row r="235" spans="1:234" ht="20" customHeight="1">
      <c r="A235" s="41" t="s">
        <v>278</v>
      </c>
      <c r="B235" s="5" t="s">
        <v>279</v>
      </c>
      <c r="C235" s="8" t="s">
        <v>4</v>
      </c>
      <c r="D235" s="50"/>
      <c r="E235" s="13">
        <v>8</v>
      </c>
      <c r="F235" s="90">
        <f t="shared" si="3"/>
        <v>0</v>
      </c>
      <c r="G235" s="78"/>
      <c r="H235" s="2"/>
      <c r="I235" s="2"/>
    </row>
    <row r="236" spans="1:234" ht="20" customHeight="1">
      <c r="A236" s="41" t="s">
        <v>344</v>
      </c>
      <c r="B236" s="5" t="s">
        <v>280</v>
      </c>
      <c r="C236" s="8" t="s">
        <v>4</v>
      </c>
      <c r="D236" s="50"/>
      <c r="E236" s="13">
        <v>9</v>
      </c>
      <c r="F236" s="90">
        <f t="shared" si="3"/>
        <v>0</v>
      </c>
      <c r="G236" s="78"/>
      <c r="H236" s="2"/>
      <c r="I236" s="2"/>
    </row>
    <row r="237" spans="1:234" ht="20" customHeight="1">
      <c r="A237" s="41" t="s">
        <v>507</v>
      </c>
      <c r="B237" s="5" t="s">
        <v>281</v>
      </c>
      <c r="C237" s="8" t="s">
        <v>4</v>
      </c>
      <c r="D237" s="50"/>
      <c r="E237" s="13">
        <v>10</v>
      </c>
      <c r="F237" s="90">
        <f t="shared" si="3"/>
        <v>0</v>
      </c>
      <c r="G237" s="78"/>
      <c r="H237" s="2"/>
      <c r="I237" s="2"/>
    </row>
    <row r="238" spans="1:234" ht="20" customHeight="1">
      <c r="A238" s="41" t="s">
        <v>282</v>
      </c>
      <c r="B238" s="5" t="s">
        <v>283</v>
      </c>
      <c r="C238" s="8" t="s">
        <v>4</v>
      </c>
      <c r="D238" s="50"/>
      <c r="E238" s="13">
        <v>13</v>
      </c>
      <c r="F238" s="90">
        <f t="shared" si="3"/>
        <v>0</v>
      </c>
      <c r="G238" s="78"/>
      <c r="H238" s="2"/>
      <c r="I238" s="2"/>
    </row>
    <row r="239" spans="1:234" ht="20" customHeight="1">
      <c r="A239" s="41" t="s">
        <v>284</v>
      </c>
      <c r="B239" s="5" t="s">
        <v>285</v>
      </c>
      <c r="C239" s="8" t="s">
        <v>4</v>
      </c>
      <c r="D239" s="50"/>
      <c r="E239" s="13">
        <v>11.5</v>
      </c>
      <c r="F239" s="90">
        <f t="shared" si="3"/>
        <v>0</v>
      </c>
      <c r="G239" s="78"/>
      <c r="H239" s="2"/>
      <c r="I239" s="2"/>
    </row>
    <row r="240" spans="1:234" ht="20" customHeight="1">
      <c r="A240" s="41" t="s">
        <v>286</v>
      </c>
      <c r="B240" s="5" t="s">
        <v>423</v>
      </c>
      <c r="C240" s="8" t="s">
        <v>4</v>
      </c>
      <c r="D240" s="50"/>
      <c r="E240" s="13">
        <v>9</v>
      </c>
      <c r="F240" s="90">
        <f t="shared" si="3"/>
        <v>0</v>
      </c>
      <c r="G240" s="78"/>
      <c r="H240" s="2"/>
      <c r="I240" s="2"/>
    </row>
    <row r="241" spans="1:234" ht="20" customHeight="1">
      <c r="A241" s="42" t="s">
        <v>360</v>
      </c>
      <c r="B241" s="5" t="s">
        <v>287</v>
      </c>
      <c r="C241" s="8" t="s">
        <v>4</v>
      </c>
      <c r="D241" s="50"/>
      <c r="E241" s="13">
        <v>10.5</v>
      </c>
      <c r="F241" s="90">
        <f t="shared" si="3"/>
        <v>0</v>
      </c>
      <c r="G241" s="78"/>
      <c r="H241" s="2"/>
      <c r="I241" s="2"/>
    </row>
    <row r="242" spans="1:234" ht="20" customHeight="1">
      <c r="A242" s="41" t="s">
        <v>288</v>
      </c>
      <c r="B242" s="5" t="s">
        <v>289</v>
      </c>
      <c r="C242" s="8" t="s">
        <v>4</v>
      </c>
      <c r="D242" s="50"/>
      <c r="E242" s="13">
        <v>7</v>
      </c>
      <c r="F242" s="90">
        <f t="shared" si="3"/>
        <v>0</v>
      </c>
      <c r="G242" s="78"/>
      <c r="H242" s="2"/>
      <c r="I242" s="2"/>
    </row>
    <row r="243" spans="1:234" ht="26" customHeight="1">
      <c r="A243" s="41" t="s">
        <v>290</v>
      </c>
      <c r="B243" s="5" t="s">
        <v>424</v>
      </c>
      <c r="C243" s="8" t="s">
        <v>4</v>
      </c>
      <c r="D243" s="50"/>
      <c r="E243" s="13">
        <v>14</v>
      </c>
      <c r="F243" s="90">
        <f t="shared" si="3"/>
        <v>0</v>
      </c>
      <c r="G243" s="78"/>
      <c r="H243" s="2"/>
      <c r="I243" s="2"/>
    </row>
    <row r="244" spans="1:234" ht="20" customHeight="1">
      <c r="A244" s="47" t="s">
        <v>291</v>
      </c>
      <c r="B244" s="10" t="s">
        <v>292</v>
      </c>
      <c r="C244" s="8" t="s">
        <v>4</v>
      </c>
      <c r="D244" s="50"/>
      <c r="E244" s="13">
        <v>11.5</v>
      </c>
      <c r="F244" s="90">
        <f t="shared" si="3"/>
        <v>0</v>
      </c>
      <c r="G244" s="78"/>
      <c r="H244" s="2"/>
      <c r="I244" s="2"/>
    </row>
    <row r="245" spans="1:234" ht="20" customHeight="1">
      <c r="A245" s="48" t="s">
        <v>519</v>
      </c>
      <c r="B245" s="10" t="s">
        <v>512</v>
      </c>
      <c r="C245" s="8" t="s">
        <v>4</v>
      </c>
      <c r="D245" s="50"/>
      <c r="E245" s="13">
        <v>13</v>
      </c>
      <c r="F245" s="90">
        <f t="shared" si="3"/>
        <v>0</v>
      </c>
      <c r="G245" s="78"/>
      <c r="H245" s="2"/>
      <c r="I245" s="2"/>
    </row>
    <row r="246" spans="1:234" ht="20" customHeight="1">
      <c r="A246" s="41" t="s">
        <v>293</v>
      </c>
      <c r="B246" s="5" t="s">
        <v>294</v>
      </c>
      <c r="C246" s="8" t="s">
        <v>4</v>
      </c>
      <c r="D246" s="50"/>
      <c r="E246" s="13">
        <v>7</v>
      </c>
      <c r="F246" s="90">
        <f t="shared" si="3"/>
        <v>0</v>
      </c>
      <c r="G246" s="78"/>
      <c r="H246" s="2"/>
      <c r="I246" s="2"/>
    </row>
    <row r="247" spans="1:234" ht="20" customHeight="1">
      <c r="A247" s="47" t="s">
        <v>453</v>
      </c>
      <c r="B247" s="11" t="s">
        <v>425</v>
      </c>
      <c r="C247" s="8" t="s">
        <v>4</v>
      </c>
      <c r="D247" s="50"/>
      <c r="E247" s="13">
        <v>10.5</v>
      </c>
      <c r="F247" s="90">
        <f t="shared" si="3"/>
        <v>0</v>
      </c>
      <c r="G247" s="78"/>
      <c r="H247" s="2"/>
      <c r="I247" s="2"/>
    </row>
    <row r="248" spans="1:234" ht="20" customHeight="1">
      <c r="A248" s="41" t="s">
        <v>296</v>
      </c>
      <c r="B248" s="5" t="s">
        <v>295</v>
      </c>
      <c r="C248" s="8" t="s">
        <v>4</v>
      </c>
      <c r="D248" s="50"/>
      <c r="E248" s="13">
        <v>7</v>
      </c>
      <c r="F248" s="90">
        <f t="shared" si="3"/>
        <v>0</v>
      </c>
      <c r="G248" s="78"/>
      <c r="H248" s="2"/>
      <c r="I248" s="2"/>
    </row>
    <row r="249" spans="1:234" ht="20" customHeight="1">
      <c r="A249" s="41" t="s">
        <v>454</v>
      </c>
      <c r="B249" s="6" t="s">
        <v>427</v>
      </c>
      <c r="C249" s="8" t="s">
        <v>4</v>
      </c>
      <c r="D249" s="50"/>
      <c r="E249" s="13">
        <v>10.5</v>
      </c>
      <c r="F249" s="90">
        <f t="shared" si="3"/>
        <v>0</v>
      </c>
      <c r="G249" s="78"/>
      <c r="H249" s="2"/>
      <c r="I249" s="2"/>
    </row>
    <row r="250" spans="1:234" s="24" customFormat="1" ht="20" customHeight="1">
      <c r="A250" s="41" t="s">
        <v>508</v>
      </c>
      <c r="B250" s="5" t="s">
        <v>426</v>
      </c>
      <c r="C250" s="8" t="s">
        <v>4</v>
      </c>
      <c r="D250" s="50"/>
      <c r="E250" s="13">
        <v>9</v>
      </c>
      <c r="F250" s="90">
        <f t="shared" si="3"/>
        <v>0</v>
      </c>
      <c r="G250" s="78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</row>
    <row r="251" spans="1:234" ht="20" customHeight="1">
      <c r="A251" s="41" t="s">
        <v>297</v>
      </c>
      <c r="B251" s="5" t="s">
        <v>298</v>
      </c>
      <c r="C251" s="8" t="s">
        <v>4</v>
      </c>
      <c r="D251" s="50"/>
      <c r="E251" s="13">
        <v>10</v>
      </c>
      <c r="F251" s="90">
        <f t="shared" si="3"/>
        <v>0</v>
      </c>
      <c r="G251" s="78"/>
      <c r="H251" s="2"/>
      <c r="I251" s="2"/>
    </row>
    <row r="252" spans="1:234" ht="20" customHeight="1">
      <c r="A252" s="41" t="s">
        <v>299</v>
      </c>
      <c r="B252" s="5" t="s">
        <v>300</v>
      </c>
      <c r="C252" s="8" t="s">
        <v>4</v>
      </c>
      <c r="D252" s="50"/>
      <c r="E252" s="13">
        <v>7</v>
      </c>
      <c r="F252" s="90">
        <f t="shared" si="3"/>
        <v>0</v>
      </c>
      <c r="G252" s="78"/>
      <c r="H252" s="2"/>
      <c r="I252" s="2"/>
    </row>
    <row r="253" spans="1:234" ht="20" customHeight="1">
      <c r="A253" s="41" t="s">
        <v>509</v>
      </c>
      <c r="B253" s="5" t="s">
        <v>301</v>
      </c>
      <c r="C253" s="8" t="s">
        <v>4</v>
      </c>
      <c r="D253" s="50"/>
      <c r="E253" s="13">
        <v>8.5</v>
      </c>
      <c r="F253" s="90">
        <f t="shared" si="3"/>
        <v>0</v>
      </c>
      <c r="G253" s="78"/>
      <c r="H253" s="2"/>
      <c r="I253" s="2"/>
    </row>
    <row r="254" spans="1:234" ht="20" customHeight="1">
      <c r="A254" s="41" t="s">
        <v>537</v>
      </c>
      <c r="B254" s="5" t="s">
        <v>447</v>
      </c>
      <c r="C254" s="8" t="s">
        <v>4</v>
      </c>
      <c r="D254" s="50"/>
      <c r="E254" s="13">
        <v>8.5</v>
      </c>
      <c r="F254" s="90">
        <f t="shared" si="3"/>
        <v>0</v>
      </c>
      <c r="G254" s="78"/>
      <c r="H254" s="2"/>
      <c r="I254" s="2"/>
    </row>
    <row r="255" spans="1:234" ht="20" customHeight="1">
      <c r="A255" s="41" t="s">
        <v>546</v>
      </c>
      <c r="B255" s="5" t="s">
        <v>459</v>
      </c>
      <c r="C255" s="8" t="s">
        <v>4</v>
      </c>
      <c r="D255" s="50"/>
      <c r="E255" s="13">
        <v>8.5</v>
      </c>
      <c r="F255" s="90">
        <f t="shared" si="3"/>
        <v>0</v>
      </c>
      <c r="G255" s="78"/>
      <c r="H255" s="2"/>
      <c r="I255" s="2"/>
    </row>
    <row r="256" spans="1:234" ht="20" customHeight="1">
      <c r="A256" s="41" t="s">
        <v>303</v>
      </c>
      <c r="B256" s="5" t="s">
        <v>302</v>
      </c>
      <c r="C256" s="8" t="s">
        <v>4</v>
      </c>
      <c r="D256" s="50"/>
      <c r="E256" s="13">
        <v>7</v>
      </c>
      <c r="F256" s="90">
        <f t="shared" si="3"/>
        <v>0</v>
      </c>
      <c r="G256" s="78"/>
      <c r="H256" s="2"/>
      <c r="I256" s="2"/>
    </row>
    <row r="257" spans="1:9" ht="20" customHeight="1">
      <c r="A257" s="41" t="s">
        <v>304</v>
      </c>
      <c r="B257" s="5" t="s">
        <v>305</v>
      </c>
      <c r="C257" s="8" t="s">
        <v>4</v>
      </c>
      <c r="D257" s="50"/>
      <c r="E257" s="13">
        <v>7</v>
      </c>
      <c r="F257" s="90">
        <f t="shared" si="3"/>
        <v>0</v>
      </c>
      <c r="G257" s="78"/>
      <c r="H257" s="2"/>
      <c r="I257" s="2"/>
    </row>
    <row r="258" spans="1:9" ht="20" customHeight="1">
      <c r="A258" s="41" t="s">
        <v>463</v>
      </c>
      <c r="B258" s="5" t="s">
        <v>306</v>
      </c>
      <c r="C258" s="8" t="s">
        <v>4</v>
      </c>
      <c r="D258" s="50"/>
      <c r="E258" s="13">
        <v>10</v>
      </c>
      <c r="F258" s="90">
        <f t="shared" ref="F258:F285" si="4">D258*E258</f>
        <v>0</v>
      </c>
      <c r="G258" s="78"/>
      <c r="H258" s="2"/>
      <c r="I258" s="2"/>
    </row>
    <row r="259" spans="1:9" ht="20" customHeight="1">
      <c r="A259" s="42" t="s">
        <v>467</v>
      </c>
      <c r="B259" s="5" t="s">
        <v>307</v>
      </c>
      <c r="C259" s="8" t="s">
        <v>4</v>
      </c>
      <c r="D259" s="50"/>
      <c r="E259" s="13">
        <v>10</v>
      </c>
      <c r="F259" s="90">
        <f t="shared" si="4"/>
        <v>0</v>
      </c>
      <c r="G259" s="78"/>
      <c r="H259" s="2"/>
      <c r="I259" s="2"/>
    </row>
    <row r="260" spans="1:9" ht="20" customHeight="1">
      <c r="A260" s="41" t="s">
        <v>308</v>
      </c>
      <c r="B260" s="5" t="s">
        <v>309</v>
      </c>
      <c r="C260" s="8" t="s">
        <v>4</v>
      </c>
      <c r="D260" s="50"/>
      <c r="E260" s="13">
        <v>9</v>
      </c>
      <c r="F260" s="90">
        <f t="shared" si="4"/>
        <v>0</v>
      </c>
      <c r="G260" s="78"/>
      <c r="H260" s="2"/>
      <c r="I260" s="2"/>
    </row>
    <row r="261" spans="1:9" ht="20" customHeight="1">
      <c r="A261" s="47" t="s">
        <v>310</v>
      </c>
      <c r="B261" s="10" t="s">
        <v>311</v>
      </c>
      <c r="C261" s="8" t="s">
        <v>4</v>
      </c>
      <c r="D261" s="50"/>
      <c r="E261" s="13">
        <v>13</v>
      </c>
      <c r="F261" s="90">
        <f t="shared" si="4"/>
        <v>0</v>
      </c>
      <c r="G261" s="78"/>
      <c r="H261" s="2"/>
      <c r="I261" s="2"/>
    </row>
    <row r="262" spans="1:9" ht="20" customHeight="1">
      <c r="A262" s="41" t="s">
        <v>312</v>
      </c>
      <c r="B262" s="5" t="s">
        <v>313</v>
      </c>
      <c r="C262" s="8" t="s">
        <v>4</v>
      </c>
      <c r="D262" s="50"/>
      <c r="E262" s="13">
        <v>8.5</v>
      </c>
      <c r="F262" s="90">
        <f t="shared" si="4"/>
        <v>0</v>
      </c>
      <c r="G262" s="78"/>
      <c r="H262" s="2"/>
      <c r="I262" s="2"/>
    </row>
    <row r="263" spans="1:9" ht="20" customHeight="1">
      <c r="A263" s="42" t="s">
        <v>513</v>
      </c>
      <c r="B263" s="5" t="s">
        <v>428</v>
      </c>
      <c r="C263" s="8" t="s">
        <v>4</v>
      </c>
      <c r="D263" s="50"/>
      <c r="E263" s="13">
        <v>8.5</v>
      </c>
      <c r="F263" s="90">
        <f t="shared" si="4"/>
        <v>0</v>
      </c>
      <c r="G263" s="78"/>
      <c r="H263" s="2"/>
      <c r="I263" s="2"/>
    </row>
    <row r="264" spans="1:9" ht="20" customHeight="1">
      <c r="A264" s="41" t="s">
        <v>429</v>
      </c>
      <c r="B264" s="5" t="s">
        <v>314</v>
      </c>
      <c r="C264" s="8" t="s">
        <v>4</v>
      </c>
      <c r="D264" s="50"/>
      <c r="E264" s="13">
        <v>12</v>
      </c>
      <c r="F264" s="90">
        <f t="shared" si="4"/>
        <v>0</v>
      </c>
      <c r="G264" s="78"/>
      <c r="H264" s="2"/>
      <c r="I264" s="2"/>
    </row>
    <row r="265" spans="1:9" ht="20" customHeight="1">
      <c r="A265" s="41" t="s">
        <v>430</v>
      </c>
      <c r="B265" s="5" t="s">
        <v>315</v>
      </c>
      <c r="C265" s="8" t="s">
        <v>4</v>
      </c>
      <c r="D265" s="50"/>
      <c r="E265" s="13">
        <v>12</v>
      </c>
      <c r="F265" s="90">
        <f t="shared" si="4"/>
        <v>0</v>
      </c>
      <c r="G265" s="78"/>
      <c r="H265" s="2"/>
      <c r="I265" s="2"/>
    </row>
    <row r="266" spans="1:9" ht="20" customHeight="1">
      <c r="A266" s="47" t="s">
        <v>431</v>
      </c>
      <c r="B266" s="10" t="s">
        <v>316</v>
      </c>
      <c r="C266" s="8" t="s">
        <v>4</v>
      </c>
      <c r="D266" s="50"/>
      <c r="E266" s="13">
        <v>10</v>
      </c>
      <c r="F266" s="90">
        <f t="shared" si="4"/>
        <v>0</v>
      </c>
      <c r="G266" s="78"/>
      <c r="H266" s="2"/>
      <c r="I266" s="2"/>
    </row>
    <row r="267" spans="1:9" ht="20" customHeight="1">
      <c r="A267" s="41" t="s">
        <v>359</v>
      </c>
      <c r="B267" s="5" t="s">
        <v>455</v>
      </c>
      <c r="C267" s="8" t="s">
        <v>4</v>
      </c>
      <c r="D267" s="50"/>
      <c r="E267" s="13">
        <v>8.5</v>
      </c>
      <c r="F267" s="90">
        <f t="shared" si="4"/>
        <v>0</v>
      </c>
      <c r="G267" s="78"/>
      <c r="H267" s="2"/>
      <c r="I267" s="2"/>
    </row>
    <row r="268" spans="1:9" ht="20" customHeight="1">
      <c r="A268" s="41" t="s">
        <v>317</v>
      </c>
      <c r="B268" s="5" t="s">
        <v>318</v>
      </c>
      <c r="C268" s="8" t="s">
        <v>4</v>
      </c>
      <c r="D268" s="50"/>
      <c r="E268" s="13">
        <v>10</v>
      </c>
      <c r="F268" s="90">
        <f t="shared" si="4"/>
        <v>0</v>
      </c>
      <c r="G268" s="78"/>
      <c r="H268" s="2"/>
      <c r="I268" s="2"/>
    </row>
    <row r="269" spans="1:9" ht="20" customHeight="1">
      <c r="A269" s="48" t="s">
        <v>539</v>
      </c>
      <c r="B269" s="34" t="s">
        <v>469</v>
      </c>
      <c r="C269" s="8" t="s">
        <v>40</v>
      </c>
      <c r="D269" s="50"/>
      <c r="E269" s="13">
        <v>2</v>
      </c>
      <c r="F269" s="90">
        <f t="shared" si="4"/>
        <v>0</v>
      </c>
      <c r="G269" s="78"/>
      <c r="H269" s="2"/>
      <c r="I269" s="2"/>
    </row>
    <row r="270" spans="1:9" ht="20" customHeight="1">
      <c r="A270" s="41" t="s">
        <v>319</v>
      </c>
      <c r="B270" s="5" t="s">
        <v>432</v>
      </c>
      <c r="C270" s="8" t="s">
        <v>4</v>
      </c>
      <c r="D270" s="50"/>
      <c r="E270" s="13">
        <v>10</v>
      </c>
      <c r="F270" s="90">
        <f t="shared" si="4"/>
        <v>0</v>
      </c>
      <c r="G270" s="78"/>
      <c r="H270" s="2"/>
      <c r="I270" s="2"/>
    </row>
    <row r="271" spans="1:9" ht="20" customHeight="1">
      <c r="A271" s="41" t="s">
        <v>320</v>
      </c>
      <c r="B271" s="5" t="s">
        <v>321</v>
      </c>
      <c r="C271" s="8" t="s">
        <v>4</v>
      </c>
      <c r="D271" s="50"/>
      <c r="E271" s="13">
        <v>10</v>
      </c>
      <c r="F271" s="90">
        <f t="shared" si="4"/>
        <v>0</v>
      </c>
      <c r="G271" s="78"/>
      <c r="H271" s="2"/>
      <c r="I271" s="2"/>
    </row>
    <row r="272" spans="1:9" ht="20" customHeight="1">
      <c r="A272" s="41" t="s">
        <v>322</v>
      </c>
      <c r="B272" s="5" t="s">
        <v>433</v>
      </c>
      <c r="C272" s="8" t="s">
        <v>4</v>
      </c>
      <c r="D272" s="50"/>
      <c r="E272" s="13">
        <v>9</v>
      </c>
      <c r="F272" s="90">
        <f t="shared" si="4"/>
        <v>0</v>
      </c>
      <c r="G272" s="78"/>
      <c r="H272" s="2"/>
      <c r="I272" s="2"/>
    </row>
    <row r="273" spans="1:234" ht="20" customHeight="1">
      <c r="A273" s="41" t="s">
        <v>352</v>
      </c>
      <c r="B273" s="6" t="s">
        <v>434</v>
      </c>
      <c r="C273" s="7" t="s">
        <v>4</v>
      </c>
      <c r="D273" s="50"/>
      <c r="E273" s="13">
        <v>10</v>
      </c>
      <c r="F273" s="90">
        <f t="shared" si="4"/>
        <v>0</v>
      </c>
      <c r="G273" s="78"/>
      <c r="H273" s="2"/>
      <c r="I273" s="2"/>
    </row>
    <row r="274" spans="1:234" ht="20" customHeight="1">
      <c r="A274" s="41" t="s">
        <v>323</v>
      </c>
      <c r="B274" s="5" t="s">
        <v>324</v>
      </c>
      <c r="C274" s="8" t="s">
        <v>4</v>
      </c>
      <c r="D274" s="50"/>
      <c r="E274" s="13">
        <v>7</v>
      </c>
      <c r="F274" s="90">
        <f t="shared" si="4"/>
        <v>0</v>
      </c>
      <c r="G274" s="78"/>
      <c r="H274" s="2"/>
      <c r="I274" s="2"/>
    </row>
    <row r="275" spans="1:234" ht="20" customHeight="1">
      <c r="A275" s="41" t="s">
        <v>325</v>
      </c>
      <c r="B275" s="5" t="s">
        <v>326</v>
      </c>
      <c r="C275" s="7" t="s">
        <v>40</v>
      </c>
      <c r="D275" s="50"/>
      <c r="E275" s="13">
        <v>2</v>
      </c>
      <c r="F275" s="90">
        <f t="shared" si="4"/>
        <v>0</v>
      </c>
      <c r="G275" s="78"/>
      <c r="H275" s="2"/>
      <c r="I275" s="2"/>
    </row>
    <row r="276" spans="1:234" ht="20" customHeight="1">
      <c r="A276" s="41" t="s">
        <v>327</v>
      </c>
      <c r="B276" s="5" t="s">
        <v>328</v>
      </c>
      <c r="C276" s="8" t="s">
        <v>4</v>
      </c>
      <c r="D276" s="50"/>
      <c r="E276" s="13">
        <v>7</v>
      </c>
      <c r="F276" s="90">
        <f t="shared" si="4"/>
        <v>0</v>
      </c>
      <c r="G276" s="78"/>
      <c r="H276" s="2"/>
      <c r="I276" s="2"/>
    </row>
    <row r="277" spans="1:234" ht="20" customHeight="1">
      <c r="A277" s="41" t="s">
        <v>329</v>
      </c>
      <c r="B277" s="5" t="s">
        <v>330</v>
      </c>
      <c r="C277" s="8" t="s">
        <v>4</v>
      </c>
      <c r="D277" s="50"/>
      <c r="E277" s="13">
        <v>10</v>
      </c>
      <c r="F277" s="90">
        <f t="shared" si="4"/>
        <v>0</v>
      </c>
      <c r="G277" s="78"/>
      <c r="H277" s="2"/>
      <c r="I277" s="2"/>
    </row>
    <row r="278" spans="1:234" ht="20" customHeight="1">
      <c r="A278" s="41" t="s">
        <v>464</v>
      </c>
      <c r="B278" s="5" t="s">
        <v>331</v>
      </c>
      <c r="C278" s="8" t="s">
        <v>4</v>
      </c>
      <c r="D278" s="50"/>
      <c r="E278" s="13">
        <v>9</v>
      </c>
      <c r="F278" s="90">
        <f t="shared" si="4"/>
        <v>0</v>
      </c>
      <c r="G278" s="78"/>
      <c r="H278" s="2"/>
      <c r="I278" s="2"/>
    </row>
    <row r="279" spans="1:234" ht="20" customHeight="1">
      <c r="A279" s="41" t="s">
        <v>332</v>
      </c>
      <c r="B279" s="5" t="s">
        <v>333</v>
      </c>
      <c r="C279" s="8" t="s">
        <v>4</v>
      </c>
      <c r="D279" s="50"/>
      <c r="E279" s="13">
        <v>10.5</v>
      </c>
      <c r="F279" s="90">
        <f t="shared" si="4"/>
        <v>0</v>
      </c>
      <c r="G279" s="78"/>
      <c r="H279" s="2"/>
      <c r="I279" s="2"/>
    </row>
    <row r="280" spans="1:234" ht="20" customHeight="1">
      <c r="A280" s="41" t="s">
        <v>538</v>
      </c>
      <c r="B280" s="5" t="s">
        <v>448</v>
      </c>
      <c r="C280" s="8" t="s">
        <v>4</v>
      </c>
      <c r="D280" s="50"/>
      <c r="E280" s="13">
        <v>9</v>
      </c>
      <c r="F280" s="90">
        <f t="shared" si="4"/>
        <v>0</v>
      </c>
      <c r="G280" s="78"/>
      <c r="H280" s="2"/>
      <c r="I280" s="2"/>
    </row>
    <row r="281" spans="1:234" s="24" customFormat="1" ht="20" customHeight="1">
      <c r="A281" s="41" t="s">
        <v>334</v>
      </c>
      <c r="B281" s="5" t="s">
        <v>335</v>
      </c>
      <c r="C281" s="8" t="s">
        <v>4</v>
      </c>
      <c r="D281" s="50"/>
      <c r="E281" s="13">
        <v>10.5</v>
      </c>
      <c r="F281" s="90">
        <f t="shared" si="4"/>
        <v>0</v>
      </c>
      <c r="G281" s="78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</row>
    <row r="282" spans="1:234" ht="20" customHeight="1">
      <c r="A282" s="41" t="s">
        <v>336</v>
      </c>
      <c r="B282" s="5" t="s">
        <v>435</v>
      </c>
      <c r="C282" s="8" t="s">
        <v>4</v>
      </c>
      <c r="D282" s="50"/>
      <c r="E282" s="13">
        <v>10</v>
      </c>
      <c r="F282" s="90">
        <f t="shared" si="4"/>
        <v>0</v>
      </c>
      <c r="G282" s="78"/>
      <c r="H282" s="2"/>
      <c r="I282" s="2"/>
    </row>
    <row r="283" spans="1:234" ht="20" customHeight="1">
      <c r="A283" s="41" t="s">
        <v>337</v>
      </c>
      <c r="B283" s="5" t="s">
        <v>338</v>
      </c>
      <c r="C283" s="8" t="s">
        <v>4</v>
      </c>
      <c r="D283" s="50"/>
      <c r="E283" s="13">
        <v>15</v>
      </c>
      <c r="F283" s="90">
        <f t="shared" si="4"/>
        <v>0</v>
      </c>
      <c r="G283" s="78"/>
      <c r="H283" s="2"/>
      <c r="I283" s="2"/>
    </row>
    <row r="284" spans="1:234" s="24" customFormat="1" ht="20" customHeight="1">
      <c r="A284" s="41" t="s">
        <v>456</v>
      </c>
      <c r="B284" s="6" t="s">
        <v>436</v>
      </c>
      <c r="C284" s="8" t="s">
        <v>4</v>
      </c>
      <c r="D284" s="50"/>
      <c r="E284" s="13">
        <v>10.5</v>
      </c>
      <c r="F284" s="90">
        <f t="shared" si="4"/>
        <v>0</v>
      </c>
      <c r="G284" s="78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</row>
    <row r="285" spans="1:234" ht="20" customHeight="1">
      <c r="A285" s="41" t="s">
        <v>339</v>
      </c>
      <c r="B285" s="5" t="s">
        <v>340</v>
      </c>
      <c r="C285" s="8" t="s">
        <v>4</v>
      </c>
      <c r="D285" s="50"/>
      <c r="E285" s="13">
        <v>9.5</v>
      </c>
      <c r="F285" s="90">
        <f t="shared" si="4"/>
        <v>0</v>
      </c>
      <c r="G285" s="78"/>
      <c r="H285" s="2"/>
      <c r="I285" s="2"/>
    </row>
    <row r="286" spans="1:234" ht="20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</row>
    <row r="287" spans="1:234" ht="20" customHeight="1" thickBo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</row>
    <row r="288" spans="1:234" ht="20" customHeight="1">
      <c r="A288" s="67"/>
      <c r="B288" s="68"/>
      <c r="C288" s="68"/>
      <c r="D288" s="68"/>
      <c r="E288" s="68"/>
      <c r="F288" s="69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</row>
    <row r="289" spans="1:234" ht="20" customHeight="1">
      <c r="A289" s="70" t="s">
        <v>554</v>
      </c>
      <c r="B289" s="65"/>
      <c r="C289" s="64" t="s">
        <v>548</v>
      </c>
      <c r="D289" s="64">
        <f>SUM(D3:D285)</f>
        <v>0</v>
      </c>
      <c r="E289" s="64"/>
      <c r="F289" s="71">
        <f>SUM(F3:F285)</f>
        <v>0</v>
      </c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</row>
    <row r="290" spans="1:234" ht="20" customHeight="1">
      <c r="A290" s="70" t="s">
        <v>555</v>
      </c>
      <c r="B290" s="65"/>
      <c r="C290" s="63"/>
      <c r="D290" s="65"/>
      <c r="E290" s="65"/>
      <c r="F290" s="72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</row>
    <row r="291" spans="1:234" ht="20" customHeight="1">
      <c r="A291" s="70" t="s">
        <v>556</v>
      </c>
      <c r="B291" s="65"/>
      <c r="C291" s="63"/>
      <c r="D291" s="65"/>
      <c r="E291" s="65"/>
      <c r="F291" s="72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</row>
    <row r="292" spans="1:234" ht="20" customHeight="1" thickBot="1">
      <c r="A292" s="73"/>
      <c r="B292" s="74"/>
      <c r="C292" s="75"/>
      <c r="D292" s="74"/>
      <c r="E292" s="74"/>
      <c r="F292" s="76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</row>
    <row r="293" spans="1:234" ht="20" customHeight="1">
      <c r="A293"/>
      <c r="B293" s="54"/>
      <c r="C293"/>
      <c r="D293"/>
      <c r="E293"/>
      <c r="F293"/>
      <c r="G293"/>
      <c r="H293"/>
      <c r="I293" s="66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</row>
    <row r="294" spans="1:234" ht="20" customHeight="1">
      <c r="A294" s="55" t="s">
        <v>549</v>
      </c>
      <c r="B294" s="56"/>
      <c r="C294" s="57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</row>
    <row r="295" spans="1:234" ht="36" customHeight="1">
      <c r="A295" s="91" t="s">
        <v>550</v>
      </c>
      <c r="B295" s="91"/>
      <c r="C295" s="91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</row>
    <row r="296" spans="1:234" ht="20" customHeight="1">
      <c r="A296" s="58"/>
      <c r="B296" s="56"/>
      <c r="C296" s="57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</row>
    <row r="297" spans="1:234" s="53" customFormat="1" ht="20" customHeight="1">
      <c r="A297" s="59" t="s">
        <v>551</v>
      </c>
      <c r="B297" s="60" t="s">
        <v>552</v>
      </c>
      <c r="C297" s="60" t="s">
        <v>553</v>
      </c>
    </row>
    <row r="298" spans="1:234" ht="20" customHeight="1">
      <c r="A298" s="61"/>
      <c r="B298" s="62"/>
      <c r="C298" s="62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</row>
    <row r="299" spans="1:234" ht="20" customHeight="1">
      <c r="A299" s="61"/>
      <c r="B299" s="62"/>
      <c r="C299" s="62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</row>
    <row r="300" spans="1:234" ht="20" customHeight="1">
      <c r="A300" s="61"/>
      <c r="B300" s="62"/>
      <c r="C300" s="62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</row>
    <row r="301" spans="1:234" ht="20" customHeight="1">
      <c r="A301" s="61"/>
      <c r="B301" s="62"/>
      <c r="C301" s="62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</row>
    <row r="302" spans="1:234" ht="20" customHeight="1">
      <c r="A302" s="61"/>
      <c r="B302" s="62"/>
      <c r="C302" s="6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</row>
    <row r="303" spans="1:234" ht="20" customHeight="1">
      <c r="A303" s="61"/>
      <c r="B303" s="62"/>
      <c r="C303" s="62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</row>
    <row r="304" spans="1:234" ht="20" customHeight="1">
      <c r="A304" s="61"/>
      <c r="B304" s="62"/>
      <c r="C304" s="62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</row>
    <row r="305" spans="1:234" ht="20" customHeight="1">
      <c r="A305" s="61"/>
      <c r="B305" s="62"/>
      <c r="C305" s="62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</row>
    <row r="306" spans="1:234" ht="20" customHeight="1">
      <c r="A306" s="61"/>
      <c r="B306" s="62"/>
      <c r="C306" s="62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</row>
    <row r="307" spans="1:234" ht="20" customHeight="1">
      <c r="A307" s="61"/>
      <c r="B307" s="62"/>
      <c r="C307" s="62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</row>
    <row r="308" spans="1:234" ht="20" customHeight="1">
      <c r="A308" s="61"/>
      <c r="B308" s="62"/>
      <c r="C308" s="62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</row>
    <row r="309" spans="1:234" ht="20" customHeight="1">
      <c r="A309" s="61"/>
      <c r="B309" s="62"/>
      <c r="C309" s="62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</row>
    <row r="310" spans="1:234" ht="20" customHeight="1">
      <c r="A310" s="61"/>
      <c r="B310" s="62"/>
      <c r="C310" s="62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</row>
    <row r="311" spans="1:234" ht="20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</row>
    <row r="312" spans="1:234" ht="20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</row>
    <row r="313" spans="1:234" ht="20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</row>
    <row r="314" spans="1:234" ht="20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</row>
    <row r="315" spans="1:234" ht="20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</row>
    <row r="316" spans="1:234" ht="20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</row>
    <row r="317" spans="1:234" ht="20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</row>
    <row r="318" spans="1:234" ht="20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</row>
    <row r="319" spans="1:234" ht="20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</row>
    <row r="320" spans="1:234" ht="20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</row>
    <row r="321" spans="1:234" ht="20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</row>
    <row r="322" spans="1:234" ht="20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</row>
    <row r="323" spans="1:234" s="17" customFormat="1" ht="20" customHeight="1"/>
    <row r="324" spans="1:234" s="17" customFormat="1" ht="20" customHeight="1"/>
    <row r="325" spans="1:234" s="17" customFormat="1" ht="20" customHeight="1"/>
    <row r="326" spans="1:234" s="17" customFormat="1" ht="20" customHeight="1"/>
    <row r="327" spans="1:234" s="17" customFormat="1" ht="20" customHeight="1"/>
    <row r="328" spans="1:234" s="17" customFormat="1" ht="20" customHeight="1"/>
    <row r="329" spans="1:234" s="17" customFormat="1" ht="20" customHeight="1"/>
    <row r="330" spans="1:234" s="17" customFormat="1" ht="20" customHeight="1"/>
    <row r="331" spans="1:234" s="17" customFormat="1" ht="20" customHeight="1"/>
    <row r="332" spans="1:234" s="17" customFormat="1" ht="20" customHeight="1"/>
    <row r="333" spans="1:234" s="17" customFormat="1" ht="20" customHeight="1"/>
    <row r="334" spans="1:234" s="17" customFormat="1" ht="20" customHeight="1"/>
    <row r="335" spans="1:234" s="17" customFormat="1" ht="20" customHeight="1"/>
    <row r="336" spans="1:234" s="17" customFormat="1" ht="20" customHeight="1"/>
    <row r="337" s="17" customFormat="1" ht="20" customHeight="1"/>
    <row r="338" s="17" customFormat="1" ht="20" customHeight="1"/>
    <row r="339" s="17" customFormat="1" ht="20" customHeight="1"/>
    <row r="340" s="17" customFormat="1" ht="20" customHeight="1"/>
    <row r="341" s="17" customFormat="1" ht="20" customHeight="1"/>
    <row r="342" s="17" customFormat="1" ht="20" customHeight="1"/>
    <row r="343" s="17" customFormat="1" ht="20" customHeight="1"/>
    <row r="344" s="17" customFormat="1" ht="20" customHeight="1"/>
    <row r="345" s="17" customFormat="1" ht="20" customHeight="1"/>
    <row r="346" s="17" customFormat="1" ht="20" customHeight="1"/>
    <row r="347" s="17" customFormat="1" ht="20" customHeight="1"/>
    <row r="348" s="17" customFormat="1" ht="20" customHeight="1"/>
    <row r="349" s="17" customFormat="1" ht="20" customHeight="1"/>
    <row r="350" s="17" customFormat="1" ht="20" customHeight="1"/>
    <row r="351" s="17" customFormat="1" ht="20" customHeight="1"/>
    <row r="352" s="17" customFormat="1" ht="20" customHeight="1"/>
    <row r="353" s="17" customFormat="1" ht="20" customHeight="1"/>
    <row r="354" s="17" customFormat="1" ht="20" customHeight="1"/>
    <row r="355" s="17" customFormat="1" ht="20" customHeight="1"/>
    <row r="356" s="17" customFormat="1" ht="20" customHeight="1"/>
    <row r="357" s="17" customFormat="1" ht="20" customHeight="1"/>
    <row r="358" s="17" customFormat="1" ht="20" customHeight="1"/>
    <row r="359" s="17" customFormat="1" ht="20" customHeight="1"/>
    <row r="360" s="17" customFormat="1" ht="20" customHeight="1"/>
    <row r="361" s="17" customFormat="1" ht="20" customHeight="1"/>
    <row r="362" s="17" customFormat="1" ht="20" customHeight="1"/>
    <row r="363" s="17" customFormat="1" ht="20" customHeight="1"/>
    <row r="364" s="17" customFormat="1" ht="20" customHeight="1"/>
    <row r="365" s="17" customFormat="1" ht="20" customHeight="1"/>
    <row r="366" s="17" customFormat="1" ht="20" customHeight="1"/>
    <row r="367" s="17" customFormat="1" ht="20" customHeight="1"/>
    <row r="368" s="17" customFormat="1" ht="20" customHeight="1"/>
    <row r="369" s="17" customFormat="1" ht="20" customHeight="1"/>
    <row r="370" s="17" customFormat="1" ht="20" customHeight="1"/>
    <row r="371" s="17" customFormat="1" ht="20" customHeight="1"/>
    <row r="372" s="17" customFormat="1" ht="20" customHeight="1"/>
    <row r="373" s="17" customFormat="1" ht="20" customHeight="1"/>
    <row r="374" s="17" customFormat="1" ht="20" customHeight="1"/>
    <row r="375" s="17" customFormat="1" ht="20" customHeight="1"/>
    <row r="376" s="17" customFormat="1" ht="20" customHeight="1"/>
    <row r="377" s="17" customFormat="1" ht="20" customHeight="1"/>
    <row r="378" s="17" customFormat="1" ht="20" customHeight="1"/>
    <row r="379" s="17" customFormat="1" ht="20" customHeight="1"/>
    <row r="380" s="17" customFormat="1" ht="20" customHeight="1"/>
    <row r="381" s="17" customFormat="1" ht="20" customHeight="1"/>
    <row r="382" s="17" customFormat="1" ht="20" customHeight="1"/>
    <row r="383" s="17" customFormat="1" ht="20" customHeight="1"/>
    <row r="384" s="17" customFormat="1" ht="20" customHeight="1"/>
    <row r="385" s="17" customFormat="1" ht="20" customHeight="1"/>
    <row r="386" s="17" customFormat="1" ht="20" customHeight="1"/>
    <row r="387" s="17" customFormat="1" ht="20" customHeight="1"/>
    <row r="388" s="17" customFormat="1" ht="20" customHeight="1"/>
    <row r="389" s="17" customFormat="1" ht="20" customHeight="1"/>
    <row r="390" s="17" customFormat="1" ht="20" customHeight="1"/>
    <row r="391" s="17" customFormat="1" ht="20" customHeight="1"/>
    <row r="392" s="17" customFormat="1" ht="20" customHeight="1"/>
    <row r="393" s="17" customFormat="1" ht="20" customHeight="1"/>
    <row r="394" s="17" customFormat="1" ht="20" customHeight="1"/>
    <row r="395" s="17" customFormat="1" ht="20" customHeight="1"/>
    <row r="396" s="17" customFormat="1" ht="20" customHeight="1"/>
    <row r="397" s="17" customFormat="1" ht="20" customHeight="1"/>
    <row r="398" s="17" customFormat="1" ht="20" customHeight="1"/>
    <row r="399" s="17" customFormat="1" ht="20" customHeight="1"/>
    <row r="400" s="17" customFormat="1" ht="20" customHeight="1"/>
    <row r="401" spans="1:234" s="17" customFormat="1" ht="20" customHeight="1"/>
    <row r="402" spans="1:234" s="17" customFormat="1" ht="20" customHeight="1"/>
    <row r="403" spans="1:234" s="17" customFormat="1" ht="20" customHeight="1"/>
    <row r="404" spans="1:234" s="17" customFormat="1" ht="20" customHeight="1"/>
    <row r="405" spans="1:234" s="17" customFormat="1" ht="20" customHeight="1"/>
    <row r="406" spans="1:234" s="17" customFormat="1" ht="20" customHeight="1"/>
    <row r="407" spans="1:234" s="17" customFormat="1" ht="20" customHeight="1"/>
    <row r="408" spans="1:234" s="17" customFormat="1" ht="20" customHeight="1"/>
    <row r="409" spans="1:234" s="17" customFormat="1" ht="20" customHeight="1"/>
    <row r="410" spans="1:234" s="17" customFormat="1" ht="20" customHeight="1"/>
    <row r="411" spans="1:234" s="17" customFormat="1" ht="20" customHeight="1"/>
    <row r="412" spans="1:234" s="17" customFormat="1" ht="20" customHeight="1"/>
    <row r="413" spans="1:234" s="17" customFormat="1" ht="20" customHeight="1"/>
    <row r="414" spans="1:234" s="17" customFormat="1" ht="20" customHeight="1"/>
    <row r="415" spans="1:234" s="17" customFormat="1" ht="20" customHeight="1"/>
    <row r="416" spans="1:234" ht="20" customHeight="1">
      <c r="A416"/>
      <c r="B416"/>
      <c r="C416"/>
      <c r="D416" s="24"/>
      <c r="E416"/>
      <c r="F416" s="24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</row>
    <row r="417" spans="1:234" ht="20" customHeight="1">
      <c r="A417"/>
      <c r="B417"/>
      <c r="C417"/>
      <c r="D417" s="24"/>
      <c r="E417"/>
      <c r="F417" s="24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</row>
    <row r="418" spans="1:234" ht="20" customHeight="1">
      <c r="A418"/>
      <c r="B418"/>
      <c r="C418"/>
      <c r="D418" s="24"/>
      <c r="E418"/>
      <c r="F418" s="24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</row>
    <row r="419" spans="1:234" ht="20" customHeight="1">
      <c r="A419"/>
      <c r="B419"/>
      <c r="C419"/>
      <c r="D419" s="24"/>
      <c r="E419"/>
      <c r="F419" s="24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</row>
    <row r="420" spans="1:234" ht="20" customHeight="1">
      <c r="A420"/>
      <c r="B420"/>
      <c r="C420"/>
      <c r="D420" s="24"/>
      <c r="E420"/>
      <c r="F420" s="24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</row>
    <row r="421" spans="1:234" ht="20" customHeight="1">
      <c r="A421"/>
      <c r="B421"/>
      <c r="C421"/>
      <c r="D421" s="24"/>
      <c r="E421"/>
      <c r="F421" s="24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</row>
    <row r="422" spans="1:234" ht="20" customHeight="1">
      <c r="A422"/>
      <c r="B422"/>
      <c r="C422"/>
      <c r="D422" s="24"/>
      <c r="E422"/>
      <c r="F422" s="24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</row>
    <row r="423" spans="1:234" ht="20" customHeight="1">
      <c r="A423"/>
      <c r="B423"/>
      <c r="C423"/>
      <c r="D423" s="24"/>
      <c r="E423"/>
      <c r="F423" s="24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</row>
    <row r="424" spans="1:234" ht="20" customHeight="1">
      <c r="A424"/>
      <c r="B424"/>
      <c r="C424"/>
      <c r="D424" s="24"/>
      <c r="E424"/>
      <c r="F424" s="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</row>
    <row r="425" spans="1:234" ht="20" customHeight="1">
      <c r="A425"/>
      <c r="B425"/>
      <c r="C425"/>
      <c r="D425" s="24"/>
      <c r="E425"/>
      <c r="F425" s="24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</row>
    <row r="426" spans="1:234" ht="20" customHeight="1">
      <c r="A426"/>
      <c r="B426"/>
      <c r="C426"/>
      <c r="D426" s="24"/>
      <c r="E426"/>
      <c r="F426" s="24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</row>
    <row r="427" spans="1:234" ht="20" customHeight="1">
      <c r="A427"/>
      <c r="B427"/>
      <c r="C427"/>
      <c r="D427" s="24"/>
      <c r="E427"/>
      <c r="F427" s="24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</row>
    <row r="428" spans="1:234" ht="20" customHeight="1">
      <c r="A428"/>
      <c r="B428"/>
      <c r="C428"/>
      <c r="D428" s="24"/>
      <c r="E428"/>
      <c r="F428" s="24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</row>
    <row r="429" spans="1:234" ht="20" customHeight="1">
      <c r="A429"/>
      <c r="B429"/>
      <c r="C429"/>
      <c r="D429" s="24"/>
      <c r="E429"/>
      <c r="F429" s="24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</row>
    <row r="430" spans="1:234" ht="20" customHeight="1">
      <c r="A430"/>
      <c r="B430"/>
      <c r="C430"/>
      <c r="D430" s="24"/>
      <c r="E430"/>
      <c r="F430" s="24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</row>
    <row r="431" spans="1:234" ht="20" customHeight="1">
      <c r="A431"/>
      <c r="B431"/>
      <c r="C431"/>
      <c r="D431" s="24"/>
      <c r="E431"/>
      <c r="F431" s="24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</row>
    <row r="432" spans="1:234" ht="20" customHeight="1">
      <c r="A432"/>
      <c r="B432"/>
      <c r="C432"/>
      <c r="D432" s="24"/>
      <c r="E432"/>
      <c r="F432" s="24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</row>
    <row r="433" spans="1:234" ht="20" customHeight="1">
      <c r="A433"/>
      <c r="B433"/>
      <c r="C433"/>
      <c r="D433" s="24"/>
      <c r="E433"/>
      <c r="F433" s="24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</row>
    <row r="434" spans="1:234" ht="20" customHeight="1">
      <c r="A434"/>
      <c r="B434"/>
      <c r="C434"/>
      <c r="D434" s="24"/>
      <c r="E434"/>
      <c r="F434" s="2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</row>
    <row r="435" spans="1:234" ht="20" customHeight="1">
      <c r="A435"/>
      <c r="B435"/>
      <c r="C435"/>
      <c r="D435" s="24"/>
      <c r="E435"/>
      <c r="F435" s="24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</row>
    <row r="436" spans="1:234" ht="20" customHeight="1">
      <c r="A436"/>
      <c r="B436"/>
      <c r="C436"/>
      <c r="D436" s="24"/>
      <c r="E436"/>
      <c r="F436" s="24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</row>
    <row r="437" spans="1:234" ht="20" customHeight="1">
      <c r="A437"/>
      <c r="B437"/>
      <c r="C437"/>
      <c r="D437" s="24"/>
      <c r="E437"/>
      <c r="F437" s="24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</row>
  </sheetData>
  <autoFilter ref="A2:HZ285" xr:uid="{99831814-C7F1-2D43-93FA-32D5B4E82603}">
    <sortState ref="A3:HZ285">
      <sortCondition ref="A2:A285"/>
    </sortState>
  </autoFilter>
  <mergeCells count="1">
    <mergeCell ref="A295:C295"/>
  </mergeCells>
  <printOptions horizontalCentered="1"/>
  <pageMargins left="0.75" right="0.75" top="1" bottom="1" header="0.5" footer="0.5"/>
  <pageSetup scale="70" orientation="portrait"/>
  <headerFooter>
    <oddHeader xml:space="preserve">&amp;C&amp;"Verdana Bold,Bold"&amp;10 &amp;K0000002018 CNPS PLANT SALE - PREORDER
</oddHeader>
    <oddFooter>&amp;C&amp;"Helvetica,Regular"&amp;K000000&amp;P</oddFooter>
  </headerFooter>
  <rowBreaks count="1" manualBreakCount="1">
    <brk id="2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</vt:lpstr>
      <vt:lpstr>master!Print_Area</vt:lpstr>
      <vt:lpstr>master!Print_Titles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Connie di Girolamo</cp:lastModifiedBy>
  <cp:lastPrinted>2018-08-22T16:49:54Z</cp:lastPrinted>
  <dcterms:created xsi:type="dcterms:W3CDTF">2018-07-28T02:43:38Z</dcterms:created>
  <dcterms:modified xsi:type="dcterms:W3CDTF">2018-08-23T16:00:02Z</dcterms:modified>
</cp:coreProperties>
</file>